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Macintosh HD\Users\viviansmallwood\Documents\ SEG files\ Journals\  Journal 111_2016\EG-111-5\Mao-Rowins_AB OpenAccess\  Supplementary files\"/>
    </mc:Choice>
  </mc:AlternateContent>
  <bookViews>
    <workbookView xWindow="0" yWindow="90" windowWidth="14370" windowHeight="4860"/>
  </bookViews>
  <sheets>
    <sheet name="Appendix Table 2 Separation" sheetId="1" r:id="rId1"/>
  </sheets>
  <calcPr calcId="152511"/>
</workbook>
</file>

<file path=xl/calcChain.xml><?xml version="1.0" encoding="utf-8"?>
<calcChain xmlns="http://schemas.openxmlformats.org/spreadsheetml/2006/main">
  <c r="J24" i="1" l="1"/>
  <c r="J40" i="1"/>
  <c r="J64" i="1"/>
  <c r="J72" i="1"/>
  <c r="J111" i="1"/>
  <c r="J144" i="1"/>
  <c r="J18" i="1"/>
  <c r="J12" i="1"/>
</calcChain>
</file>

<file path=xl/sharedStrings.xml><?xml version="1.0" encoding="utf-8"?>
<sst xmlns="http://schemas.openxmlformats.org/spreadsheetml/2006/main" count="710" uniqueCount="241">
  <si>
    <t>Morphology</t>
    <phoneticPr fontId="18" type="noConversion"/>
  </si>
  <si>
    <t>Notes</t>
    <phoneticPr fontId="18" type="noConversion"/>
  </si>
  <si>
    <t>Sample ID</t>
    <phoneticPr fontId="18" type="noConversion"/>
  </si>
  <si>
    <t>TS3901-1</t>
  </si>
  <si>
    <t>Subhedral</t>
  </si>
  <si>
    <t>TS3101-2</t>
  </si>
  <si>
    <t>Euhedral to subhedral</t>
  </si>
  <si>
    <t>TS3901-3</t>
  </si>
  <si>
    <t>TS1503-3</t>
  </si>
  <si>
    <t>Some has hornblende inclusions</t>
  </si>
  <si>
    <t>TS1503-1</t>
  </si>
  <si>
    <t>Anhedral</t>
  </si>
  <si>
    <t>AP4</t>
  </si>
  <si>
    <t>AP5</t>
  </si>
  <si>
    <t>AP9</t>
  </si>
  <si>
    <t>TS2201-2</t>
  </si>
  <si>
    <t>TS2601-2</t>
  </si>
  <si>
    <t>AP3</t>
  </si>
  <si>
    <t>Euhedral</t>
  </si>
  <si>
    <t>TS4301</t>
  </si>
  <si>
    <t>Subhedral to anhedral</t>
  </si>
  <si>
    <t>TS2501-1</t>
  </si>
  <si>
    <t>TS1302-1</t>
  </si>
  <si>
    <t>Euhedral to Subhedral</t>
  </si>
  <si>
    <t>TS2601-1</t>
  </si>
  <si>
    <t>AP8</t>
  </si>
  <si>
    <t>AP10</t>
  </si>
  <si>
    <t>TS3101-1</t>
  </si>
  <si>
    <t>Euhrdral</t>
  </si>
  <si>
    <t>AP7</t>
  </si>
  <si>
    <t>DB8</t>
  </si>
  <si>
    <t>87-SMR-63</t>
  </si>
  <si>
    <t>TS1503-4</t>
  </si>
  <si>
    <t>PG0433-1</t>
  </si>
  <si>
    <t>WBX-SLAT1</t>
  </si>
  <si>
    <t xml:space="preserve">Subhedral </t>
  </si>
  <si>
    <t>WBX-SLAB1</t>
  </si>
  <si>
    <t>PG0425-1</t>
  </si>
  <si>
    <t>ARCH-1</t>
  </si>
  <si>
    <t xml:space="preserve">TS0501 </t>
  </si>
  <si>
    <t>WBX-SLAB2</t>
  </si>
  <si>
    <t>07JLA4-8-1</t>
  </si>
  <si>
    <t>Diorite</t>
  </si>
  <si>
    <t>07JLA5-8-1</t>
  </si>
  <si>
    <t>07JLA5-10-1</t>
  </si>
  <si>
    <t>Granodiorite</t>
  </si>
  <si>
    <t>07GNX1-1-1</t>
  </si>
  <si>
    <t>87SMR5</t>
  </si>
  <si>
    <t>87SMR10</t>
  </si>
  <si>
    <t>87SMR24</t>
  </si>
  <si>
    <t>87SMR42</t>
  </si>
  <si>
    <t>87SMR48</t>
  </si>
  <si>
    <t>87SMR69</t>
  </si>
  <si>
    <t>Syenite-porphyry</t>
  </si>
  <si>
    <t>Porphyry Cu-Au</t>
  </si>
  <si>
    <t>Porphyry Mo</t>
  </si>
  <si>
    <t>Porphyry Cu-Mo</t>
  </si>
  <si>
    <t>Subhedral to anhedral</t>
    <phoneticPr fontId="18" type="noConversion"/>
  </si>
  <si>
    <t>Classification</t>
    <phoneticPr fontId="18" type="noConversion"/>
  </si>
  <si>
    <t>JR3131-1</t>
    <phoneticPr fontId="18" type="noConversion"/>
  </si>
  <si>
    <t>ODP-1270D-25m</t>
    <phoneticPr fontId="18" type="noConversion"/>
  </si>
  <si>
    <t>ODP-1275D-144m</t>
    <phoneticPr fontId="18" type="noConversion"/>
  </si>
  <si>
    <t>-</t>
    <phoneticPr fontId="18" type="noConversion"/>
  </si>
  <si>
    <t>NZ 10-14</t>
    <phoneticPr fontId="18" type="noConversion"/>
  </si>
  <si>
    <t>HC-CAR</t>
    <phoneticPr fontId="18" type="noConversion"/>
  </si>
  <si>
    <t>Carbonatite</t>
    <phoneticPr fontId="18" type="noConversion"/>
  </si>
  <si>
    <t>99\6\6</t>
    <phoneticPr fontId="18" type="noConversion"/>
  </si>
  <si>
    <t>99\6\8</t>
    <phoneticPr fontId="18" type="noConversion"/>
  </si>
  <si>
    <t>99\6\12</t>
    <phoneticPr fontId="18" type="noConversion"/>
  </si>
  <si>
    <t>99\6\14</t>
    <phoneticPr fontId="18" type="noConversion"/>
  </si>
  <si>
    <t>99\6\21</t>
    <phoneticPr fontId="18" type="noConversion"/>
  </si>
  <si>
    <t>IIVJ9270a</t>
    <phoneticPr fontId="18" type="noConversion"/>
  </si>
  <si>
    <t>22-2R5-69</t>
    <phoneticPr fontId="18" type="noConversion"/>
  </si>
  <si>
    <t>TS1503-2</t>
    <phoneticPr fontId="18" type="noConversion"/>
  </si>
  <si>
    <t>Au-Co skarn</t>
    <phoneticPr fontId="18" type="noConversion"/>
  </si>
  <si>
    <t>SMR96-110</t>
    <phoneticPr fontId="18" type="noConversion"/>
  </si>
  <si>
    <t>FE1</t>
    <phoneticPr fontId="18" type="noConversion"/>
  </si>
  <si>
    <t>P2-036</t>
    <phoneticPr fontId="18" type="noConversion"/>
  </si>
  <si>
    <t>NL-203A</t>
    <phoneticPr fontId="18" type="noConversion"/>
  </si>
  <si>
    <t>LAC5</t>
    <phoneticPr fontId="18" type="noConversion"/>
  </si>
  <si>
    <t>BB-35</t>
    <phoneticPr fontId="18" type="noConversion"/>
  </si>
  <si>
    <t>P21A\64.8</t>
    <phoneticPr fontId="18" type="noConversion"/>
  </si>
  <si>
    <t>STH-104</t>
    <phoneticPr fontId="18" type="noConversion"/>
  </si>
  <si>
    <t>BI-101</t>
    <phoneticPr fontId="18" type="noConversion"/>
  </si>
  <si>
    <t>CC-100</t>
    <phoneticPr fontId="18" type="noConversion"/>
  </si>
  <si>
    <t>II-102</t>
    <phoneticPr fontId="18" type="noConversion"/>
  </si>
  <si>
    <t>951-9</t>
    <phoneticPr fontId="18" type="noConversion"/>
  </si>
  <si>
    <t>MC-115</t>
    <phoneticPr fontId="18" type="noConversion"/>
  </si>
  <si>
    <t>CH-T2</t>
    <phoneticPr fontId="18" type="noConversion"/>
  </si>
  <si>
    <t>J14</t>
    <phoneticPr fontId="18" type="noConversion"/>
  </si>
  <si>
    <t>L4-242</t>
    <phoneticPr fontId="18" type="noConversion"/>
  </si>
  <si>
    <t>4-74D</t>
    <phoneticPr fontId="18" type="noConversion"/>
  </si>
  <si>
    <t>Kov783\141</t>
    <phoneticPr fontId="18" type="noConversion"/>
  </si>
  <si>
    <t>C-18-30</t>
    <phoneticPr fontId="18" type="noConversion"/>
  </si>
  <si>
    <t>AB3\Z92.3</t>
    <phoneticPr fontId="18" type="noConversion"/>
  </si>
  <si>
    <t>H2-61</t>
    <phoneticPr fontId="18" type="noConversion"/>
  </si>
  <si>
    <t>BO-203</t>
    <phoneticPr fontId="18" type="noConversion"/>
  </si>
  <si>
    <t>G2\1201.4</t>
    <phoneticPr fontId="18" type="noConversion"/>
  </si>
  <si>
    <t>CCM26\195.85</t>
    <phoneticPr fontId="18" type="noConversion"/>
  </si>
  <si>
    <t>154\2</t>
    <phoneticPr fontId="18" type="noConversion"/>
  </si>
  <si>
    <t>158\25</t>
    <phoneticPr fontId="18" type="noConversion"/>
  </si>
  <si>
    <t>4-ALV</t>
    <phoneticPr fontId="18" type="noConversion"/>
  </si>
  <si>
    <t>Sil106</t>
    <phoneticPr fontId="18" type="noConversion"/>
  </si>
  <si>
    <t>DOD-77</t>
    <phoneticPr fontId="18" type="noConversion"/>
  </si>
  <si>
    <t>LAS-65</t>
    <phoneticPr fontId="18" type="noConversion"/>
  </si>
  <si>
    <t>LSC-7912</t>
    <phoneticPr fontId="18" type="noConversion"/>
  </si>
  <si>
    <t>Cu skarn</t>
    <phoneticPr fontId="18" type="noConversion"/>
  </si>
  <si>
    <t>TS0801-2</t>
    <phoneticPr fontId="18" type="noConversion"/>
  </si>
  <si>
    <t>EMC87040804</t>
    <phoneticPr fontId="18" type="noConversion"/>
  </si>
  <si>
    <t>EMC87040815</t>
    <phoneticPr fontId="18" type="noConversion"/>
  </si>
  <si>
    <t>32*</t>
    <phoneticPr fontId="18" type="noConversion"/>
  </si>
  <si>
    <t>21*</t>
    <phoneticPr fontId="18" type="noConversion"/>
  </si>
  <si>
    <t>TS1502</t>
    <phoneticPr fontId="18" type="noConversion"/>
  </si>
  <si>
    <t>87-SMR-65B</t>
    <phoneticPr fontId="18" type="noConversion"/>
  </si>
  <si>
    <t>87-SMR-340</t>
    <phoneticPr fontId="18" type="noConversion"/>
  </si>
  <si>
    <t>Pb-Zn skarn</t>
    <phoneticPr fontId="18" type="noConversion"/>
  </si>
  <si>
    <t>15*</t>
    <phoneticPr fontId="18" type="noConversion"/>
  </si>
  <si>
    <t>TS1601-2</t>
    <phoneticPr fontId="18" type="noConversion"/>
  </si>
  <si>
    <t>W skarn</t>
    <phoneticPr fontId="18" type="noConversion"/>
  </si>
  <si>
    <t>Subhedral to anhedral</t>
    <phoneticPr fontId="18" type="noConversion"/>
  </si>
  <si>
    <t>250-500</t>
  </si>
  <si>
    <t>180-500</t>
  </si>
  <si>
    <t>180-250</t>
  </si>
  <si>
    <t>40-400 (140)</t>
    <phoneticPr fontId="18" type="noConversion"/>
  </si>
  <si>
    <t>Apatite abundance (thin section)</t>
    <phoneticPr fontId="18" type="noConversion"/>
  </si>
  <si>
    <t>80-300 (240)</t>
  </si>
  <si>
    <t>10-150 (80)</t>
  </si>
  <si>
    <t>60-150 (90)</t>
  </si>
  <si>
    <t>60-120 (100)</t>
  </si>
  <si>
    <t>60-200 (110)</t>
  </si>
  <si>
    <t>40-80(70)</t>
  </si>
  <si>
    <t>80-300(140)</t>
  </si>
  <si>
    <t>50-400(130)</t>
  </si>
  <si>
    <t>40-90  (55)</t>
  </si>
  <si>
    <t>50-180  (110)</t>
  </si>
  <si>
    <t>60-240  (85)</t>
  </si>
  <si>
    <t>50-140   (100)</t>
  </si>
  <si>
    <t>40-180  (100)</t>
  </si>
  <si>
    <t>30-200  (100)</t>
  </si>
  <si>
    <t>50-120  (80)</t>
  </si>
  <si>
    <t>20-170  (100)</t>
  </si>
  <si>
    <t>20-150  (100)</t>
  </si>
  <si>
    <t>5-100  (70)</t>
  </si>
  <si>
    <t>15-100  (40)</t>
  </si>
  <si>
    <t>50-300  (200)</t>
  </si>
  <si>
    <t>70-160  (90)</t>
  </si>
  <si>
    <t xml:space="preserve">80-90 </t>
  </si>
  <si>
    <t>50-130  (80)</t>
  </si>
  <si>
    <t>30-80  (45)</t>
  </si>
  <si>
    <t>80-150  (110)</t>
  </si>
  <si>
    <t>70-140  (100)</t>
  </si>
  <si>
    <t>100-160  (120)</t>
  </si>
  <si>
    <t>30-500  (200)</t>
  </si>
  <si>
    <t>30-60  (40)</t>
  </si>
  <si>
    <t>60-100  (70)</t>
  </si>
  <si>
    <t>50-200 (90)</t>
    <phoneticPr fontId="18" type="noConversion"/>
  </si>
  <si>
    <t>40-110 (70)</t>
    <phoneticPr fontId="18" type="noConversion"/>
  </si>
  <si>
    <t>70-140 (90)</t>
    <phoneticPr fontId="18" type="noConversion"/>
  </si>
  <si>
    <t>60-200 (110)</t>
    <phoneticPr fontId="18" type="noConversion"/>
  </si>
  <si>
    <t>50-150 (100)</t>
    <phoneticPr fontId="18" type="noConversion"/>
  </si>
  <si>
    <t>40-250 (180)</t>
    <phoneticPr fontId="18" type="noConversion"/>
  </si>
  <si>
    <t>~1%</t>
  </si>
  <si>
    <t>Trace</t>
  </si>
  <si>
    <t>Trace</t>
    <phoneticPr fontId="18" type="noConversion"/>
  </si>
  <si>
    <t>TS2202</t>
    <phoneticPr fontId="18" type="noConversion"/>
  </si>
  <si>
    <t>60-120 (90)</t>
    <phoneticPr fontId="18" type="noConversion"/>
  </si>
  <si>
    <t>~1%-2%</t>
  </si>
  <si>
    <t>~1-2%</t>
  </si>
  <si>
    <t>Euhedral</t>
    <phoneticPr fontId="18" type="noConversion"/>
  </si>
  <si>
    <t>Subhedral</t>
    <phoneticPr fontId="18" type="noConversion"/>
  </si>
  <si>
    <t>Euhedral to subhedral</t>
    <phoneticPr fontId="18" type="noConversion"/>
  </si>
  <si>
    <t>&lt;1%</t>
  </si>
  <si>
    <t>&lt;1%</t>
    <phoneticPr fontId="18" type="noConversion"/>
  </si>
  <si>
    <t>&lt;50</t>
  </si>
  <si>
    <t>17*</t>
    <phoneticPr fontId="18" type="noConversion"/>
  </si>
  <si>
    <t>13*</t>
    <phoneticPr fontId="18" type="noConversion"/>
  </si>
  <si>
    <t>200-700 (500)</t>
    <phoneticPr fontId="18" type="noConversion"/>
  </si>
  <si>
    <t>400-2000 (1500)</t>
    <phoneticPr fontId="18" type="noConversion"/>
  </si>
  <si>
    <t>500-2000 (1500)</t>
    <phoneticPr fontId="18" type="noConversion"/>
  </si>
  <si>
    <t>~1%</t>
    <phoneticPr fontId="18" type="noConversion"/>
  </si>
  <si>
    <t>~2%</t>
    <phoneticPr fontId="18" type="noConversion"/>
  </si>
  <si>
    <t>~38%</t>
    <phoneticPr fontId="18" type="noConversion"/>
  </si>
  <si>
    <t>~34%</t>
    <phoneticPr fontId="18" type="noConversion"/>
  </si>
  <si>
    <t>~78%</t>
    <phoneticPr fontId="18" type="noConversion"/>
  </si>
  <si>
    <t>~49%</t>
    <phoneticPr fontId="18" type="noConversion"/>
  </si>
  <si>
    <t>~62%</t>
    <phoneticPr fontId="18" type="noConversion"/>
  </si>
  <si>
    <t>~25%</t>
    <phoneticPr fontId="18" type="noConversion"/>
  </si>
  <si>
    <t>50-110**</t>
    <phoneticPr fontId="18" type="noConversion"/>
  </si>
  <si>
    <t>90-200**</t>
    <phoneticPr fontId="18" type="noConversion"/>
  </si>
  <si>
    <t>100-400**</t>
    <phoneticPr fontId="18" type="noConversion"/>
  </si>
  <si>
    <t>80-250**</t>
    <phoneticPr fontId="18" type="noConversion"/>
  </si>
  <si>
    <t>250-500</t>
    <phoneticPr fontId="18" type="noConversion"/>
  </si>
  <si>
    <t>250-750</t>
    <phoneticPr fontId="18" type="noConversion"/>
  </si>
  <si>
    <t>250-1000</t>
    <phoneticPr fontId="18" type="noConversion"/>
  </si>
  <si>
    <t>180-500</t>
    <phoneticPr fontId="18" type="noConversion"/>
  </si>
  <si>
    <t>Euhedral to subhedral</t>
    <phoneticPr fontId="18" type="noConversion"/>
  </si>
  <si>
    <t>Subhedral</t>
    <phoneticPr fontId="18" type="noConversion"/>
  </si>
  <si>
    <t>Subhedral to anhedral</t>
    <phoneticPr fontId="18" type="noConversion"/>
  </si>
  <si>
    <t>Anhedral</t>
    <phoneticPr fontId="18" type="noConversion"/>
  </si>
  <si>
    <t>100-250</t>
    <phoneticPr fontId="18" type="noConversion"/>
  </si>
  <si>
    <t>250-500</t>
    <phoneticPr fontId="18" type="noConversion"/>
  </si>
  <si>
    <t>250-750</t>
    <phoneticPr fontId="18" type="noConversion"/>
  </si>
  <si>
    <t>250-500</t>
    <phoneticPr fontId="18" type="noConversion"/>
  </si>
  <si>
    <t>Euhedral</t>
    <phoneticPr fontId="18" type="noConversion"/>
  </si>
  <si>
    <t>500-1000</t>
    <phoneticPr fontId="18" type="noConversion"/>
  </si>
  <si>
    <t>180-500</t>
    <phoneticPr fontId="18" type="noConversion"/>
  </si>
  <si>
    <t>Euhedral (large crystal)</t>
    <phoneticPr fontId="18" type="noConversion"/>
  </si>
  <si>
    <t>&lt;1%</t>
    <phoneticPr fontId="18" type="noConversion"/>
  </si>
  <si>
    <t>&lt;1%</t>
    <phoneticPr fontId="18" type="noConversion"/>
  </si>
  <si>
    <t>~1-2%</t>
    <phoneticPr fontId="18" type="noConversion"/>
  </si>
  <si>
    <t>894GZ1W-1 5-8#1</t>
    <phoneticPr fontId="18" type="noConversion"/>
  </si>
  <si>
    <t>459-12</t>
    <phoneticPr fontId="18" type="noConversion"/>
  </si>
  <si>
    <t>Total</t>
    <phoneticPr fontId="18" type="noConversion"/>
  </si>
  <si>
    <t xml:space="preserve">Orogenic Ni-Cu </t>
    <phoneticPr fontId="18" type="noConversion"/>
  </si>
  <si>
    <t>Epithermal Au-Ag</t>
    <phoneticPr fontId="18" type="noConversion"/>
  </si>
  <si>
    <t>Separated Apatite Size (μm)</t>
  </si>
  <si>
    <t>Apatite size in thin section (μm)</t>
  </si>
  <si>
    <t>&gt;1000</t>
  </si>
  <si>
    <t>Too small (&lt;100 μm)</t>
  </si>
  <si>
    <t>All left are &lt;100 μm</t>
  </si>
  <si>
    <t>Grain count (mounted)</t>
  </si>
  <si>
    <t>Grain count (analyzed in puck)</t>
  </si>
  <si>
    <t>Grain count (analyzed in TS)</t>
  </si>
  <si>
    <t>Total analysed points</t>
  </si>
  <si>
    <t>Alkalic porphyry Cu-Au</t>
  </si>
  <si>
    <t>Alkali-feldspar syenite</t>
  </si>
  <si>
    <t>Quartz syenite</t>
  </si>
  <si>
    <t>Quartz monzonite</t>
  </si>
  <si>
    <t>Hornblende syenite</t>
  </si>
  <si>
    <t>** grain size estimated under binocular microscope</t>
  </si>
  <si>
    <t>* more than one analysis per grain</t>
  </si>
  <si>
    <t>Silicocarbonatite</t>
  </si>
  <si>
    <t>Phoscorite</t>
  </si>
  <si>
    <t>Calcite ijolite</t>
  </si>
  <si>
    <t>Carbonatite (and related rocks)</t>
  </si>
  <si>
    <t>Porphyry-related Cu-Au breccia</t>
    <phoneticPr fontId="18" type="noConversion"/>
  </si>
  <si>
    <t xml:space="preserve">Orogenic Au </t>
    <phoneticPr fontId="18" type="noConversion"/>
  </si>
  <si>
    <t>IOCG breccia</t>
  </si>
  <si>
    <t>Kiruna-type</t>
  </si>
  <si>
    <t>MOR</t>
  </si>
  <si>
    <t>Appendix Table 2. Apatite Details per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</si>
</sst>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2"/>
      <name val="宋体"/>
      <family val="3"/>
      <charset val="134"/>
    </font>
    <font>
      <b/>
      <sz val="11"/>
      <color indexed="8"/>
      <name val="Calibri"/>
      <family val="2"/>
    </font>
    <font>
      <b/>
      <sz val="11"/>
      <color rgb="FFFF0000"/>
      <name val="Calibri"/>
      <family val="2"/>
    </font>
    <font>
      <sz val="12"/>
      <name val="宋体"/>
      <family val="3"/>
      <charset val="13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sz val="11"/>
      <color rgb="FFFF0000"/>
      <name val="Calibri"/>
      <family val="3"/>
      <charset val="134"/>
      <scheme val="minor"/>
    </font>
    <font>
      <sz val="11"/>
      <color theme="0"/>
      <name val="Calibri"/>
      <family val="3"/>
      <charset val="134"/>
      <scheme val="minor"/>
    </font>
    <font>
      <b/>
      <sz val="18"/>
      <color theme="3"/>
      <name val="Cambria"/>
      <family val="3"/>
      <charset val="134"/>
      <scheme val="major"/>
    </font>
    <font>
      <b/>
      <sz val="15"/>
      <color theme="3"/>
      <name val="Calibri"/>
      <family val="3"/>
      <charset val="134"/>
      <scheme val="minor"/>
    </font>
    <font>
      <b/>
      <sz val="13"/>
      <color theme="3"/>
      <name val="Calibri"/>
      <family val="3"/>
      <charset val="134"/>
      <scheme val="minor"/>
    </font>
    <font>
      <b/>
      <sz val="11"/>
      <color theme="3"/>
      <name val="Calibri"/>
      <family val="3"/>
      <charset val="134"/>
      <scheme val="minor"/>
    </font>
    <font>
      <sz val="11"/>
      <color rgb="FF9C0006"/>
      <name val="Calibri"/>
      <family val="3"/>
      <charset val="134"/>
      <scheme val="minor"/>
    </font>
    <font>
      <sz val="11"/>
      <color rgb="FF006100"/>
      <name val="Calibri"/>
      <family val="3"/>
      <charset val="134"/>
      <scheme val="minor"/>
    </font>
    <font>
      <b/>
      <sz val="11"/>
      <color rgb="FFFA7D00"/>
      <name val="Calibri"/>
      <family val="3"/>
      <charset val="134"/>
      <scheme val="minor"/>
    </font>
    <font>
      <b/>
      <sz val="11"/>
      <color theme="0"/>
      <name val="Calibri"/>
      <family val="3"/>
      <charset val="134"/>
      <scheme val="minor"/>
    </font>
    <font>
      <i/>
      <sz val="11"/>
      <color rgb="FF7F7F7F"/>
      <name val="Calibri"/>
      <family val="3"/>
      <charset val="134"/>
      <scheme val="minor"/>
    </font>
    <font>
      <sz val="11"/>
      <color rgb="FFFA7D00"/>
      <name val="Calibri"/>
      <family val="3"/>
      <charset val="134"/>
      <scheme val="minor"/>
    </font>
    <font>
      <sz val="11"/>
      <color rgb="FF9C6500"/>
      <name val="Calibri"/>
      <family val="3"/>
      <charset val="134"/>
      <scheme val="minor"/>
    </font>
    <font>
      <b/>
      <sz val="11"/>
      <color rgb="FF3F3F3F"/>
      <name val="Calibri"/>
      <family val="3"/>
      <charset val="134"/>
      <scheme val="minor"/>
    </font>
    <font>
      <sz val="11"/>
      <color rgb="FF3F3F76"/>
      <name val="Calibri"/>
      <family val="3"/>
      <charset val="134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2" fillId="0" borderId="0"/>
    <xf numFmtId="0" fontId="22" fillId="0" borderId="0"/>
    <xf numFmtId="0" fontId="2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5" fillId="0" borderId="0">
      <alignment vertical="center"/>
    </xf>
    <xf numFmtId="0" fontId="22" fillId="0" borderId="0"/>
    <xf numFmtId="0" fontId="25" fillId="0" borderId="0">
      <alignment vertical="center"/>
    </xf>
    <xf numFmtId="0" fontId="44" fillId="0" borderId="0"/>
    <xf numFmtId="0" fontId="43" fillId="0" borderId="0"/>
  </cellStyleXfs>
  <cellXfs count="25">
    <xf numFmtId="0" fontId="0" fillId="0" borderId="0" xfId="0">
      <alignment vertical="center"/>
    </xf>
    <xf numFmtId="0" fontId="20" fillId="0" borderId="0" xfId="42" applyFont="1"/>
    <xf numFmtId="0" fontId="21" fillId="0" borderId="0" xfId="42" applyFont="1"/>
    <xf numFmtId="0" fontId="41" fillId="0" borderId="0" xfId="42" applyFont="1" applyFill="1"/>
    <xf numFmtId="0" fontId="42" fillId="0" borderId="0" xfId="42" applyFont="1" applyAlignment="1">
      <alignment horizontal="left"/>
    </xf>
    <xf numFmtId="0" fontId="42" fillId="0" borderId="0" xfId="42" applyFont="1" applyFill="1"/>
    <xf numFmtId="0" fontId="42" fillId="0" borderId="0" xfId="42" applyFont="1"/>
    <xf numFmtId="0" fontId="41" fillId="0" borderId="0" xfId="42" applyFont="1"/>
    <xf numFmtId="0" fontId="41" fillId="0" borderId="0" xfId="0" applyFont="1">
      <alignment vertical="center"/>
    </xf>
    <xf numFmtId="0" fontId="45" fillId="0" borderId="0" xfId="0" applyFont="1">
      <alignment vertical="center"/>
    </xf>
    <xf numFmtId="0" fontId="46" fillId="0" borderId="0" xfId="42" applyFont="1"/>
    <xf numFmtId="0" fontId="45" fillId="0" borderId="0" xfId="42" applyFont="1" applyFill="1"/>
    <xf numFmtId="0" fontId="45" fillId="0" borderId="0" xfId="42" applyFont="1"/>
    <xf numFmtId="0" fontId="41" fillId="0" borderId="0" xfId="0" applyFont="1" applyAlignment="1">
      <alignment horizontal="center" vertical="center"/>
    </xf>
    <xf numFmtId="0" fontId="43" fillId="0" borderId="0" xfId="97" applyAlignment="1">
      <alignment horizontal="center"/>
    </xf>
    <xf numFmtId="0" fontId="42" fillId="0" borderId="0" xfId="42" applyFont="1" applyAlignment="1">
      <alignment horizontal="center"/>
    </xf>
    <xf numFmtId="9" fontId="43" fillId="0" borderId="0" xfId="97" applyNumberFormat="1" applyAlignment="1">
      <alignment horizontal="center"/>
    </xf>
    <xf numFmtId="0" fontId="42" fillId="0" borderId="0" xfId="42" applyFont="1" applyFill="1" applyAlignment="1">
      <alignment horizontal="center"/>
    </xf>
    <xf numFmtId="0" fontId="41" fillId="0" borderId="0" xfId="42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0" xfId="42" applyFont="1" applyFill="1" applyAlignment="1">
      <alignment horizontal="center"/>
    </xf>
    <xf numFmtId="0" fontId="46" fillId="0" borderId="0" xfId="42" applyFont="1" applyAlignment="1">
      <alignment horizont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</cellXfs>
  <cellStyles count="9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20% - 强调文字颜色 1 2" xfId="48"/>
    <cellStyle name="20% - 强调文字颜色 2 2" xfId="47"/>
    <cellStyle name="20% - 强调文字颜色 3 2" xfId="46"/>
    <cellStyle name="20% - 强调文字颜色 4 2" xfId="49"/>
    <cellStyle name="20% - 强调文字颜色 5 2" xfId="50"/>
    <cellStyle name="20% - 强调文字颜色 6 2" xfId="5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强调文字颜色 1 2" xfId="52"/>
    <cellStyle name="40% - 强调文字颜色 2 2" xfId="53"/>
    <cellStyle name="40% - 强调文字颜色 3 2" xfId="54"/>
    <cellStyle name="40% - 强调文字颜色 4 2" xfId="55"/>
    <cellStyle name="40% - 强调文字颜色 5 2" xfId="56"/>
    <cellStyle name="40% - 强调文字颜色 6 2" xfId="5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60% - 强调文字颜色 1 2" xfId="58"/>
    <cellStyle name="60% - 强调文字颜色 2 2" xfId="59"/>
    <cellStyle name="60% - 强调文字颜色 3 2" xfId="60"/>
    <cellStyle name="60% - 强调文字颜色 4 2" xfId="61"/>
    <cellStyle name="60% - 强调文字颜色 5 2" xfId="62"/>
    <cellStyle name="60% - 强调文字颜色 6 2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好 2" xfId="70"/>
    <cellStyle name="差 2" xfId="69"/>
    <cellStyle name="常规 2" xfId="42"/>
    <cellStyle name="常规 2 2" xfId="87"/>
    <cellStyle name="常规 2 2 2" xfId="91"/>
    <cellStyle name="常规 2 3" xfId="94"/>
    <cellStyle name="常规 2 4" xfId="95"/>
    <cellStyle name="常规 2 5" xfId="43"/>
    <cellStyle name="常规 2 6" xfId="96"/>
    <cellStyle name="常规 3" xfId="44"/>
    <cellStyle name="常规 3 2" xfId="45"/>
    <cellStyle name="常规 3 2 2" xfId="90"/>
    <cellStyle name="常规 3 3" xfId="88"/>
    <cellStyle name="常规 3 4" xfId="92"/>
    <cellStyle name="常规 4" xfId="89"/>
    <cellStyle name="常规 5" xfId="93"/>
    <cellStyle name="常规 6" xfId="97"/>
    <cellStyle name="强调文字颜色 1 2" xfId="77"/>
    <cellStyle name="强调文字颜色 2 2" xfId="78"/>
    <cellStyle name="强调文字颜色 3 2" xfId="79"/>
    <cellStyle name="强调文字颜色 4 2" xfId="80"/>
    <cellStyle name="强调文字颜色 5 2" xfId="81"/>
    <cellStyle name="强调文字颜色 6 2" xfId="82"/>
    <cellStyle name="标题 1 2" xfId="65"/>
    <cellStyle name="标题 2 2" xfId="66"/>
    <cellStyle name="标题 3 2" xfId="67"/>
    <cellStyle name="标题 4 2" xfId="68"/>
    <cellStyle name="标题 5" xfId="64"/>
    <cellStyle name="检查单元格 2" xfId="73"/>
    <cellStyle name="汇总 2" xfId="71"/>
    <cellStyle name="注释 2" xfId="86"/>
    <cellStyle name="解释性文本 2" xfId="74"/>
    <cellStyle name="警告文本 2" xfId="75"/>
    <cellStyle name="计算 2" xfId="72"/>
    <cellStyle name="输入 2" xfId="85"/>
    <cellStyle name="输出 2" xfId="84"/>
    <cellStyle name="适中 2" xfId="83"/>
    <cellStyle name="链接单元格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zoomScale="93" zoomScaleNormal="93" workbookViewId="0">
      <pane ySplit="3" topLeftCell="A4" activePane="bottomLeft" state="frozen"/>
      <selection pane="bottomLeft"/>
    </sheetView>
  </sheetViews>
  <sheetFormatPr defaultColWidth="8.85546875" defaultRowHeight="15"/>
  <cols>
    <col min="1" max="1" width="17.7109375" style="8" customWidth="1"/>
    <col min="2" max="2" width="26.28515625" style="8" customWidth="1"/>
    <col min="3" max="3" width="16.85546875" style="13" customWidth="1"/>
    <col min="4" max="4" width="20.85546875" style="13" customWidth="1"/>
    <col min="5" max="5" width="23.7109375" style="8" customWidth="1"/>
    <col min="6" max="6" width="19.140625" style="13" customWidth="1"/>
    <col min="7" max="7" width="11.28515625" style="13" customWidth="1"/>
    <col min="8" max="8" width="17.42578125" style="13" customWidth="1"/>
    <col min="9" max="9" width="14.7109375" style="13" customWidth="1"/>
    <col min="10" max="10" width="13.85546875" style="13" customWidth="1"/>
    <col min="11" max="11" width="29" style="8" customWidth="1"/>
    <col min="12" max="16384" width="8.85546875" style="8"/>
  </cols>
  <sheetData>
    <row r="1" spans="1:13">
      <c r="A1" s="9" t="s">
        <v>240</v>
      </c>
    </row>
    <row r="3" spans="1:13" s="9" customFormat="1" ht="38.25" customHeight="1">
      <c r="A3" s="22" t="s">
        <v>2</v>
      </c>
      <c r="B3" s="23" t="s">
        <v>58</v>
      </c>
      <c r="C3" s="24" t="s">
        <v>215</v>
      </c>
      <c r="D3" s="23" t="s">
        <v>216</v>
      </c>
      <c r="E3" s="23" t="s">
        <v>0</v>
      </c>
      <c r="F3" s="24" t="s">
        <v>124</v>
      </c>
      <c r="G3" s="23" t="s">
        <v>220</v>
      </c>
      <c r="H3" s="24" t="s">
        <v>221</v>
      </c>
      <c r="I3" s="24" t="s">
        <v>222</v>
      </c>
      <c r="J3" s="24" t="s">
        <v>223</v>
      </c>
      <c r="K3" s="22" t="s">
        <v>1</v>
      </c>
    </row>
    <row r="4" spans="1:13">
      <c r="A4" s="6" t="s">
        <v>3</v>
      </c>
      <c r="B4" s="8" t="s">
        <v>224</v>
      </c>
      <c r="C4" s="15" t="s">
        <v>120</v>
      </c>
      <c r="D4" s="14" t="s">
        <v>123</v>
      </c>
      <c r="E4" s="6" t="s">
        <v>4</v>
      </c>
      <c r="F4" s="14" t="s">
        <v>161</v>
      </c>
      <c r="G4" s="13">
        <v>22</v>
      </c>
      <c r="H4" s="13">
        <v>22</v>
      </c>
      <c r="I4" s="13">
        <v>6</v>
      </c>
      <c r="J4" s="13">
        <v>28</v>
      </c>
      <c r="K4" s="6"/>
    </row>
    <row r="5" spans="1:13">
      <c r="A5" s="6" t="s">
        <v>7</v>
      </c>
      <c r="B5" s="8" t="s">
        <v>224</v>
      </c>
      <c r="C5" s="15" t="s">
        <v>120</v>
      </c>
      <c r="D5" s="14" t="s">
        <v>134</v>
      </c>
      <c r="E5" s="6" t="s">
        <v>6</v>
      </c>
      <c r="F5" s="14" t="s">
        <v>171</v>
      </c>
      <c r="G5" s="13">
        <v>10</v>
      </c>
      <c r="H5" s="13">
        <v>10</v>
      </c>
      <c r="I5" s="13" t="s">
        <v>62</v>
      </c>
      <c r="J5" s="13">
        <v>10</v>
      </c>
      <c r="K5" s="6"/>
    </row>
    <row r="6" spans="1:13">
      <c r="A6" s="4" t="s">
        <v>27</v>
      </c>
      <c r="B6" s="8" t="s">
        <v>224</v>
      </c>
      <c r="C6" s="15" t="s">
        <v>120</v>
      </c>
      <c r="D6" s="14" t="s">
        <v>133</v>
      </c>
      <c r="E6" s="6" t="s">
        <v>28</v>
      </c>
      <c r="F6" s="14" t="s">
        <v>171</v>
      </c>
      <c r="G6" s="13">
        <v>17</v>
      </c>
      <c r="H6" s="13">
        <v>17</v>
      </c>
      <c r="I6" s="13">
        <v>5</v>
      </c>
      <c r="J6" s="13">
        <v>22</v>
      </c>
      <c r="K6" s="6"/>
    </row>
    <row r="7" spans="1:13">
      <c r="A7" s="6" t="s">
        <v>5</v>
      </c>
      <c r="B7" s="8" t="s">
        <v>224</v>
      </c>
      <c r="C7" s="15" t="s">
        <v>120</v>
      </c>
      <c r="D7" s="14" t="s">
        <v>135</v>
      </c>
      <c r="E7" s="6" t="s">
        <v>6</v>
      </c>
      <c r="F7" s="14" t="s">
        <v>171</v>
      </c>
      <c r="G7" s="13">
        <v>22</v>
      </c>
      <c r="H7" s="13">
        <v>22</v>
      </c>
      <c r="I7" s="13">
        <v>4</v>
      </c>
      <c r="J7" s="13">
        <v>26</v>
      </c>
      <c r="K7" s="6"/>
    </row>
    <row r="8" spans="1:13">
      <c r="A8" s="6" t="s">
        <v>10</v>
      </c>
      <c r="B8" s="8" t="s">
        <v>224</v>
      </c>
      <c r="C8" s="15" t="s">
        <v>122</v>
      </c>
      <c r="D8" s="14" t="s">
        <v>136</v>
      </c>
      <c r="E8" s="6" t="s">
        <v>6</v>
      </c>
      <c r="F8" s="14" t="s">
        <v>171</v>
      </c>
      <c r="G8" s="15">
        <v>8</v>
      </c>
      <c r="H8" s="15">
        <v>8</v>
      </c>
      <c r="I8" s="13" t="s">
        <v>62</v>
      </c>
      <c r="J8" s="13">
        <v>8</v>
      </c>
      <c r="K8" s="6"/>
      <c r="M8" s="1"/>
    </row>
    <row r="9" spans="1:13">
      <c r="A9" s="6" t="s">
        <v>73</v>
      </c>
      <c r="B9" s="8" t="s">
        <v>224</v>
      </c>
      <c r="C9" s="13" t="s">
        <v>62</v>
      </c>
      <c r="D9" s="14" t="s">
        <v>137</v>
      </c>
      <c r="E9" s="6" t="s">
        <v>168</v>
      </c>
      <c r="F9" s="14" t="s">
        <v>171</v>
      </c>
      <c r="G9" s="13" t="s">
        <v>62</v>
      </c>
      <c r="H9" s="13" t="s">
        <v>62</v>
      </c>
      <c r="I9" s="13">
        <v>4</v>
      </c>
      <c r="J9" s="13">
        <v>4</v>
      </c>
      <c r="K9" s="6"/>
    </row>
    <row r="10" spans="1:13">
      <c r="A10" s="6" t="s">
        <v>8</v>
      </c>
      <c r="B10" s="8" t="s">
        <v>224</v>
      </c>
      <c r="C10" s="15" t="s">
        <v>121</v>
      </c>
      <c r="D10" s="14" t="s">
        <v>138</v>
      </c>
      <c r="E10" s="6" t="s">
        <v>6</v>
      </c>
      <c r="F10" s="16" t="s">
        <v>161</v>
      </c>
      <c r="G10" s="15">
        <v>18</v>
      </c>
      <c r="H10" s="15">
        <v>18</v>
      </c>
      <c r="I10" s="15">
        <v>5</v>
      </c>
      <c r="J10" s="15">
        <v>23</v>
      </c>
      <c r="K10" s="6" t="s">
        <v>9</v>
      </c>
      <c r="M10" s="1"/>
    </row>
    <row r="11" spans="1:13">
      <c r="A11" s="4" t="s">
        <v>32</v>
      </c>
      <c r="B11" s="8" t="s">
        <v>224</v>
      </c>
      <c r="C11" s="15" t="s">
        <v>120</v>
      </c>
      <c r="D11" s="14" t="s">
        <v>139</v>
      </c>
      <c r="E11" s="6" t="s">
        <v>23</v>
      </c>
      <c r="F11" s="14" t="s">
        <v>171</v>
      </c>
      <c r="G11" s="13">
        <v>13</v>
      </c>
      <c r="H11" s="13">
        <v>13</v>
      </c>
      <c r="I11" s="13">
        <v>6</v>
      </c>
      <c r="J11" s="13">
        <v>19</v>
      </c>
      <c r="K11" s="6" t="s">
        <v>218</v>
      </c>
    </row>
    <row r="12" spans="1:13">
      <c r="A12" s="4"/>
      <c r="B12" s="9" t="s">
        <v>224</v>
      </c>
      <c r="C12" s="15"/>
      <c r="D12" s="14"/>
      <c r="E12" s="6"/>
      <c r="F12" s="14"/>
      <c r="J12" s="19">
        <f>SUM(J4:J11)</f>
        <v>140</v>
      </c>
      <c r="K12" s="6"/>
    </row>
    <row r="13" spans="1:13">
      <c r="A13" s="4"/>
      <c r="B13" s="9"/>
      <c r="C13" s="15"/>
      <c r="D13" s="14"/>
      <c r="E13" s="6"/>
      <c r="F13" s="14"/>
      <c r="J13" s="19"/>
      <c r="K13" s="6"/>
    </row>
    <row r="14" spans="1:13">
      <c r="A14" s="6" t="s">
        <v>12</v>
      </c>
      <c r="B14" s="8" t="s">
        <v>55</v>
      </c>
      <c r="C14" s="15" t="s">
        <v>120</v>
      </c>
      <c r="D14" s="14" t="s">
        <v>140</v>
      </c>
      <c r="E14" s="6" t="s">
        <v>6</v>
      </c>
      <c r="F14" s="14" t="s">
        <v>161</v>
      </c>
      <c r="G14" s="13">
        <v>6</v>
      </c>
      <c r="H14" s="17">
        <v>6</v>
      </c>
      <c r="I14" s="17">
        <v>4</v>
      </c>
      <c r="J14" s="17">
        <v>10</v>
      </c>
      <c r="K14" s="6"/>
    </row>
    <row r="15" spans="1:13">
      <c r="A15" s="6" t="s">
        <v>13</v>
      </c>
      <c r="B15" s="8" t="s">
        <v>55</v>
      </c>
      <c r="C15" s="15" t="s">
        <v>120</v>
      </c>
      <c r="D15" s="14" t="s">
        <v>141</v>
      </c>
      <c r="E15" s="6" t="s">
        <v>6</v>
      </c>
      <c r="F15" s="14" t="s">
        <v>171</v>
      </c>
      <c r="G15" s="13">
        <v>22</v>
      </c>
      <c r="H15" s="13">
        <v>22</v>
      </c>
      <c r="I15" s="13">
        <v>2</v>
      </c>
      <c r="J15" s="13">
        <v>24</v>
      </c>
      <c r="K15" s="6"/>
    </row>
    <row r="16" spans="1:13">
      <c r="A16" s="6" t="s">
        <v>117</v>
      </c>
      <c r="B16" s="8" t="s">
        <v>55</v>
      </c>
      <c r="C16" s="13" t="s">
        <v>62</v>
      </c>
      <c r="D16" s="14" t="s">
        <v>139</v>
      </c>
      <c r="E16" s="6" t="s">
        <v>169</v>
      </c>
      <c r="F16" s="14" t="s">
        <v>171</v>
      </c>
      <c r="G16" s="13" t="s">
        <v>62</v>
      </c>
      <c r="H16" s="13" t="s">
        <v>62</v>
      </c>
      <c r="I16" s="13">
        <v>3</v>
      </c>
      <c r="J16" s="13">
        <v>3</v>
      </c>
      <c r="K16" s="6"/>
    </row>
    <row r="17" spans="1:13">
      <c r="A17" s="6" t="s">
        <v>25</v>
      </c>
      <c r="B17" s="8" t="s">
        <v>55</v>
      </c>
      <c r="C17" s="15" t="s">
        <v>122</v>
      </c>
      <c r="D17" s="14" t="s">
        <v>142</v>
      </c>
      <c r="E17" s="6" t="s">
        <v>6</v>
      </c>
      <c r="F17" s="14" t="s">
        <v>171</v>
      </c>
      <c r="G17" s="15">
        <v>14</v>
      </c>
      <c r="H17" s="18" t="s">
        <v>174</v>
      </c>
      <c r="I17" s="15">
        <v>5</v>
      </c>
      <c r="J17" s="15">
        <v>22</v>
      </c>
      <c r="K17" s="6"/>
      <c r="M17" s="1"/>
    </row>
    <row r="18" spans="1:13">
      <c r="A18" s="6"/>
      <c r="B18" s="9" t="s">
        <v>55</v>
      </c>
      <c r="C18" s="15"/>
      <c r="D18" s="14"/>
      <c r="E18" s="6"/>
      <c r="F18" s="14"/>
      <c r="G18" s="15"/>
      <c r="H18" s="18"/>
      <c r="I18" s="15"/>
      <c r="J18" s="20">
        <f>SUM(J14:J17)</f>
        <v>59</v>
      </c>
      <c r="K18" s="6"/>
      <c r="M18" s="1"/>
    </row>
    <row r="19" spans="1:13">
      <c r="A19" s="6"/>
      <c r="B19" s="9"/>
      <c r="C19" s="15"/>
      <c r="D19" s="14"/>
      <c r="E19" s="6"/>
      <c r="F19" s="14"/>
      <c r="G19" s="15"/>
      <c r="H19" s="18"/>
      <c r="I19" s="15"/>
      <c r="J19" s="20"/>
      <c r="K19" s="6"/>
      <c r="M19" s="1"/>
    </row>
    <row r="20" spans="1:13">
      <c r="A20" s="6" t="s">
        <v>29</v>
      </c>
      <c r="B20" s="7" t="s">
        <v>56</v>
      </c>
      <c r="C20" s="15" t="s">
        <v>122</v>
      </c>
      <c r="D20" s="14" t="s">
        <v>143</v>
      </c>
      <c r="E20" s="6" t="s">
        <v>6</v>
      </c>
      <c r="F20" s="14" t="s">
        <v>162</v>
      </c>
      <c r="G20" s="15">
        <v>31</v>
      </c>
      <c r="H20" s="18">
        <v>26</v>
      </c>
      <c r="I20" s="15">
        <v>1</v>
      </c>
      <c r="J20" s="15">
        <v>27</v>
      </c>
      <c r="K20" s="6"/>
      <c r="M20" s="1"/>
    </row>
    <row r="21" spans="1:13">
      <c r="A21" s="6" t="s">
        <v>14</v>
      </c>
      <c r="B21" s="8" t="s">
        <v>56</v>
      </c>
      <c r="C21" s="15" t="s">
        <v>120</v>
      </c>
      <c r="D21" s="14" t="s">
        <v>144</v>
      </c>
      <c r="E21" s="6" t="s">
        <v>119</v>
      </c>
      <c r="F21" s="14" t="s">
        <v>171</v>
      </c>
      <c r="G21" s="13">
        <v>8</v>
      </c>
      <c r="H21" s="13">
        <v>8</v>
      </c>
      <c r="I21" s="13" t="s">
        <v>62</v>
      </c>
      <c r="J21" s="13">
        <v>8</v>
      </c>
      <c r="K21" s="6"/>
    </row>
    <row r="22" spans="1:13">
      <c r="A22" s="4" t="s">
        <v>26</v>
      </c>
      <c r="B22" s="8" t="s">
        <v>56</v>
      </c>
      <c r="C22" s="15" t="s">
        <v>120</v>
      </c>
      <c r="D22" s="14">
        <v>100</v>
      </c>
      <c r="E22" s="6" t="s">
        <v>18</v>
      </c>
      <c r="F22" s="14" t="s">
        <v>162</v>
      </c>
      <c r="G22" s="13">
        <v>13</v>
      </c>
      <c r="H22" s="13" t="s">
        <v>116</v>
      </c>
      <c r="I22" s="13">
        <v>2</v>
      </c>
      <c r="J22" s="13">
        <v>17</v>
      </c>
      <c r="K22" s="6"/>
    </row>
    <row r="23" spans="1:13">
      <c r="A23" s="6" t="s">
        <v>15</v>
      </c>
      <c r="B23" s="8" t="s">
        <v>56</v>
      </c>
      <c r="C23" s="15" t="s">
        <v>120</v>
      </c>
      <c r="D23" s="14" t="s">
        <v>145</v>
      </c>
      <c r="E23" s="6" t="s">
        <v>11</v>
      </c>
      <c r="F23" s="14" t="s">
        <v>171</v>
      </c>
      <c r="G23" s="13">
        <v>4</v>
      </c>
      <c r="H23" s="13">
        <v>4</v>
      </c>
      <c r="I23" s="13">
        <v>2</v>
      </c>
      <c r="J23" s="13">
        <v>6</v>
      </c>
      <c r="K23" s="6"/>
    </row>
    <row r="24" spans="1:13">
      <c r="A24" s="6"/>
      <c r="B24" s="9" t="s">
        <v>56</v>
      </c>
      <c r="C24" s="15"/>
      <c r="D24" s="14"/>
      <c r="E24" s="6"/>
      <c r="F24" s="14"/>
      <c r="J24" s="19">
        <f>SUM(J20:J23)</f>
        <v>58</v>
      </c>
      <c r="K24" s="6"/>
    </row>
    <row r="25" spans="1:13">
      <c r="A25" s="6"/>
      <c r="B25" s="9"/>
      <c r="C25" s="15"/>
      <c r="D25" s="14"/>
      <c r="E25" s="6"/>
      <c r="F25" s="14"/>
      <c r="J25" s="19"/>
      <c r="K25" s="6"/>
    </row>
    <row r="26" spans="1:13">
      <c r="A26" s="6" t="s">
        <v>24</v>
      </c>
      <c r="B26" s="8" t="s">
        <v>54</v>
      </c>
      <c r="C26" s="15" t="s">
        <v>122</v>
      </c>
      <c r="D26" s="14" t="s">
        <v>146</v>
      </c>
      <c r="E26" s="6" t="s">
        <v>20</v>
      </c>
      <c r="F26" s="14" t="s">
        <v>171</v>
      </c>
      <c r="G26" s="15">
        <v>1</v>
      </c>
      <c r="H26" s="18">
        <v>1</v>
      </c>
      <c r="I26" s="15">
        <v>1</v>
      </c>
      <c r="J26" s="15">
        <v>2</v>
      </c>
      <c r="K26" s="6"/>
      <c r="M26" s="1"/>
    </row>
    <row r="27" spans="1:13">
      <c r="A27" s="6" t="s">
        <v>16</v>
      </c>
      <c r="B27" s="8" t="s">
        <v>54</v>
      </c>
      <c r="C27" s="15" t="s">
        <v>121</v>
      </c>
      <c r="D27" s="14" t="s">
        <v>147</v>
      </c>
      <c r="E27" s="6" t="s">
        <v>6</v>
      </c>
      <c r="F27" s="14" t="s">
        <v>171</v>
      </c>
      <c r="G27" s="13">
        <v>38</v>
      </c>
      <c r="H27" s="13">
        <v>33</v>
      </c>
      <c r="I27" s="13" t="s">
        <v>62</v>
      </c>
      <c r="J27" s="13">
        <v>33</v>
      </c>
      <c r="K27" s="6" t="s">
        <v>219</v>
      </c>
    </row>
    <row r="28" spans="1:13">
      <c r="A28" s="6"/>
      <c r="B28" s="9" t="s">
        <v>54</v>
      </c>
      <c r="C28" s="15"/>
      <c r="D28" s="14"/>
      <c r="E28" s="6"/>
      <c r="F28" s="14"/>
      <c r="J28" s="19">
        <v>35</v>
      </c>
      <c r="K28" s="6"/>
    </row>
    <row r="29" spans="1:13">
      <c r="A29" s="6"/>
      <c r="B29" s="9"/>
      <c r="C29" s="15"/>
      <c r="D29" s="14"/>
      <c r="E29" s="6"/>
      <c r="F29" s="14"/>
      <c r="K29" s="6"/>
    </row>
    <row r="30" spans="1:13">
      <c r="A30" s="6" t="s">
        <v>30</v>
      </c>
      <c r="B30" s="8" t="s">
        <v>235</v>
      </c>
      <c r="C30" s="15" t="s">
        <v>122</v>
      </c>
      <c r="D30" s="14" t="s">
        <v>148</v>
      </c>
      <c r="E30" s="6" t="s">
        <v>18</v>
      </c>
      <c r="F30" s="14" t="s">
        <v>171</v>
      </c>
      <c r="G30" s="15">
        <v>34</v>
      </c>
      <c r="H30" s="18">
        <v>30</v>
      </c>
      <c r="I30" s="15">
        <v>4</v>
      </c>
      <c r="J30" s="15">
        <v>34</v>
      </c>
      <c r="K30" s="6"/>
      <c r="M30" s="1"/>
    </row>
    <row r="31" spans="1:13">
      <c r="A31" s="6"/>
      <c r="B31" s="9" t="s">
        <v>235</v>
      </c>
      <c r="C31" s="15"/>
      <c r="D31" s="14"/>
      <c r="E31" s="6"/>
      <c r="F31" s="14"/>
      <c r="G31" s="15"/>
      <c r="H31" s="18"/>
      <c r="I31" s="15"/>
      <c r="J31" s="21">
        <v>34</v>
      </c>
      <c r="K31" s="6"/>
      <c r="M31" s="1"/>
    </row>
    <row r="32" spans="1:13">
      <c r="A32" s="6"/>
      <c r="B32" s="9"/>
      <c r="C32" s="15"/>
      <c r="D32" s="14"/>
      <c r="E32" s="6"/>
      <c r="F32" s="14"/>
      <c r="G32" s="15"/>
      <c r="H32" s="18"/>
      <c r="I32" s="15"/>
      <c r="J32" s="21"/>
      <c r="K32" s="6"/>
      <c r="M32" s="1"/>
    </row>
    <row r="33" spans="1:15">
      <c r="A33" s="6" t="s">
        <v>22</v>
      </c>
      <c r="B33" s="8" t="s">
        <v>236</v>
      </c>
      <c r="C33" s="15" t="s">
        <v>120</v>
      </c>
      <c r="D33" s="14" t="s">
        <v>149</v>
      </c>
      <c r="E33" s="6" t="s">
        <v>18</v>
      </c>
      <c r="F33" s="14" t="s">
        <v>171</v>
      </c>
      <c r="G33" s="13">
        <v>14</v>
      </c>
      <c r="H33" s="13">
        <v>14</v>
      </c>
      <c r="I33" s="13">
        <v>1</v>
      </c>
      <c r="J33" s="13">
        <v>15</v>
      </c>
      <c r="K33" s="6"/>
    </row>
    <row r="34" spans="1:15">
      <c r="A34" s="6" t="s">
        <v>112</v>
      </c>
      <c r="B34" s="8" t="s">
        <v>236</v>
      </c>
      <c r="C34" s="13" t="s">
        <v>62</v>
      </c>
      <c r="D34" s="14">
        <v>120</v>
      </c>
      <c r="E34" s="6" t="s">
        <v>168</v>
      </c>
      <c r="F34" s="14" t="s">
        <v>171</v>
      </c>
      <c r="G34" s="13" t="s">
        <v>62</v>
      </c>
      <c r="H34" s="13" t="s">
        <v>62</v>
      </c>
      <c r="I34" s="13">
        <v>2</v>
      </c>
      <c r="J34" s="13">
        <v>2</v>
      </c>
      <c r="K34" s="6"/>
    </row>
    <row r="35" spans="1:15">
      <c r="A35" s="4" t="s">
        <v>31</v>
      </c>
      <c r="B35" s="8" t="s">
        <v>236</v>
      </c>
      <c r="C35" s="15" t="s">
        <v>120</v>
      </c>
      <c r="D35" s="14" t="s">
        <v>160</v>
      </c>
      <c r="E35" s="6" t="s">
        <v>18</v>
      </c>
      <c r="F35" s="14" t="s">
        <v>167</v>
      </c>
      <c r="G35" s="13">
        <v>20</v>
      </c>
      <c r="H35" s="13" t="s">
        <v>111</v>
      </c>
      <c r="I35" s="13">
        <v>6</v>
      </c>
      <c r="J35" s="13">
        <v>27</v>
      </c>
    </row>
    <row r="36" spans="1:15">
      <c r="A36" s="6" t="s">
        <v>113</v>
      </c>
      <c r="B36" s="8" t="s">
        <v>236</v>
      </c>
      <c r="C36" s="15" t="s">
        <v>120</v>
      </c>
      <c r="D36" s="14" t="s">
        <v>159</v>
      </c>
      <c r="E36" s="6" t="s">
        <v>168</v>
      </c>
      <c r="F36" s="14" t="s">
        <v>161</v>
      </c>
      <c r="G36" s="13" t="s">
        <v>62</v>
      </c>
      <c r="H36" s="13" t="s">
        <v>62</v>
      </c>
      <c r="I36" s="15">
        <v>5</v>
      </c>
      <c r="J36" s="15">
        <v>5</v>
      </c>
      <c r="K36" s="6"/>
      <c r="L36" s="6"/>
      <c r="M36" s="6"/>
      <c r="N36" s="6"/>
      <c r="O36" s="1"/>
    </row>
    <row r="37" spans="1:15">
      <c r="A37" s="6" t="s">
        <v>114</v>
      </c>
      <c r="B37" s="8" t="s">
        <v>236</v>
      </c>
      <c r="C37" s="13" t="s">
        <v>62</v>
      </c>
      <c r="D37" s="14" t="s">
        <v>158</v>
      </c>
      <c r="E37" s="6" t="s">
        <v>170</v>
      </c>
      <c r="F37" s="14" t="s">
        <v>171</v>
      </c>
      <c r="G37" s="13" t="s">
        <v>62</v>
      </c>
      <c r="H37" s="13" t="s">
        <v>62</v>
      </c>
      <c r="I37" s="15">
        <v>5</v>
      </c>
      <c r="J37" s="15">
        <v>5</v>
      </c>
      <c r="K37" s="6"/>
      <c r="L37" s="6"/>
      <c r="M37" s="6"/>
      <c r="N37" s="6"/>
      <c r="O37" s="1"/>
    </row>
    <row r="38" spans="1:15">
      <c r="A38" s="6" t="s">
        <v>37</v>
      </c>
      <c r="B38" s="8" t="s">
        <v>236</v>
      </c>
      <c r="C38" s="15" t="s">
        <v>120</v>
      </c>
      <c r="D38" s="14" t="s">
        <v>125</v>
      </c>
      <c r="E38" s="6" t="s">
        <v>11</v>
      </c>
      <c r="F38" s="14" t="s">
        <v>171</v>
      </c>
      <c r="G38" s="15">
        <v>12</v>
      </c>
      <c r="H38" s="15">
        <v>12</v>
      </c>
      <c r="I38" s="13" t="s">
        <v>62</v>
      </c>
      <c r="J38" s="13">
        <v>12</v>
      </c>
      <c r="K38" s="6"/>
      <c r="L38" s="6"/>
      <c r="M38" s="6"/>
      <c r="N38" s="6"/>
      <c r="O38" s="2"/>
    </row>
    <row r="39" spans="1:15">
      <c r="A39" s="6" t="s">
        <v>33</v>
      </c>
      <c r="B39" s="8" t="s">
        <v>236</v>
      </c>
      <c r="C39" s="15" t="s">
        <v>120</v>
      </c>
      <c r="D39" s="14" t="s">
        <v>126</v>
      </c>
      <c r="E39" s="6" t="s">
        <v>20</v>
      </c>
      <c r="F39" s="14" t="s">
        <v>171</v>
      </c>
      <c r="G39" s="15">
        <v>10</v>
      </c>
      <c r="H39" s="13">
        <v>10</v>
      </c>
      <c r="I39" s="13" t="s">
        <v>62</v>
      </c>
      <c r="J39" s="13">
        <v>10</v>
      </c>
      <c r="K39" s="6"/>
      <c r="L39" s="6"/>
      <c r="M39" s="6"/>
      <c r="O39" s="1"/>
    </row>
    <row r="40" spans="1:15">
      <c r="A40" s="6"/>
      <c r="B40" s="9" t="s">
        <v>236</v>
      </c>
      <c r="C40" s="15"/>
      <c r="D40" s="14"/>
      <c r="E40" s="6"/>
      <c r="F40" s="14"/>
      <c r="G40" s="15"/>
      <c r="J40" s="19">
        <f>SUM(J33:J39)</f>
        <v>76</v>
      </c>
      <c r="K40" s="6"/>
      <c r="L40" s="6"/>
      <c r="M40" s="6"/>
      <c r="O40" s="1"/>
    </row>
    <row r="41" spans="1:15">
      <c r="A41" s="6"/>
      <c r="B41" s="9"/>
      <c r="C41" s="15"/>
      <c r="D41" s="14"/>
      <c r="E41" s="6"/>
      <c r="F41" s="14"/>
      <c r="G41" s="15"/>
      <c r="J41" s="19"/>
      <c r="K41" s="6"/>
      <c r="L41" s="6"/>
      <c r="M41" s="6"/>
      <c r="O41" s="1"/>
    </row>
    <row r="42" spans="1:15">
      <c r="A42" s="6" t="s">
        <v>21</v>
      </c>
      <c r="B42" s="8" t="s">
        <v>213</v>
      </c>
      <c r="C42" s="15" t="s">
        <v>120</v>
      </c>
      <c r="D42" s="14" t="s">
        <v>150</v>
      </c>
      <c r="E42" s="6" t="s">
        <v>18</v>
      </c>
      <c r="F42" s="14" t="s">
        <v>171</v>
      </c>
      <c r="G42" s="13">
        <v>22</v>
      </c>
      <c r="H42" s="13">
        <v>22</v>
      </c>
      <c r="I42" s="13">
        <v>6</v>
      </c>
      <c r="J42" s="13">
        <v>28</v>
      </c>
      <c r="K42" s="6"/>
    </row>
    <row r="43" spans="1:15">
      <c r="A43" s="6"/>
      <c r="B43" s="9" t="s">
        <v>213</v>
      </c>
      <c r="C43" s="15"/>
      <c r="D43" s="14"/>
      <c r="E43" s="6"/>
      <c r="F43" s="14"/>
      <c r="J43" s="19">
        <v>28</v>
      </c>
      <c r="K43" s="6"/>
    </row>
    <row r="44" spans="1:15">
      <c r="A44" s="6"/>
      <c r="B44" s="9"/>
      <c r="C44" s="15"/>
      <c r="D44" s="14"/>
      <c r="E44" s="6"/>
      <c r="F44" s="14"/>
      <c r="J44" s="19"/>
      <c r="K44" s="6"/>
    </row>
    <row r="45" spans="1:15">
      <c r="A45" s="4">
        <v>111958</v>
      </c>
      <c r="B45" s="8" t="s">
        <v>74</v>
      </c>
      <c r="C45" s="15" t="s">
        <v>120</v>
      </c>
      <c r="D45" s="14" t="s">
        <v>127</v>
      </c>
      <c r="E45" s="6" t="s">
        <v>57</v>
      </c>
      <c r="F45" s="14" t="s">
        <v>171</v>
      </c>
      <c r="G45" s="13">
        <v>9</v>
      </c>
      <c r="H45" s="13">
        <v>9</v>
      </c>
      <c r="I45" s="13" t="s">
        <v>62</v>
      </c>
      <c r="J45" s="13">
        <v>9</v>
      </c>
    </row>
    <row r="46" spans="1:15">
      <c r="A46" s="4">
        <v>111953</v>
      </c>
      <c r="B46" s="8" t="s">
        <v>74</v>
      </c>
      <c r="C46" s="13" t="s">
        <v>62</v>
      </c>
      <c r="D46" s="14" t="s">
        <v>128</v>
      </c>
      <c r="E46" s="6" t="s">
        <v>119</v>
      </c>
      <c r="F46" s="14" t="s">
        <v>171</v>
      </c>
      <c r="G46" s="13" t="s">
        <v>62</v>
      </c>
      <c r="H46" s="13" t="s">
        <v>62</v>
      </c>
      <c r="I46" s="13">
        <v>3</v>
      </c>
      <c r="J46" s="13">
        <v>3</v>
      </c>
    </row>
    <row r="47" spans="1:15">
      <c r="A47" s="4" t="s">
        <v>75</v>
      </c>
      <c r="B47" s="8" t="s">
        <v>74</v>
      </c>
      <c r="C47" s="13" t="s">
        <v>62</v>
      </c>
      <c r="D47" s="14" t="s">
        <v>157</v>
      </c>
      <c r="E47" s="6" t="s">
        <v>169</v>
      </c>
      <c r="F47" s="14" t="s">
        <v>171</v>
      </c>
      <c r="G47" s="13" t="s">
        <v>62</v>
      </c>
      <c r="H47" s="13" t="s">
        <v>62</v>
      </c>
      <c r="I47" s="13">
        <v>3</v>
      </c>
      <c r="J47" s="13">
        <v>3</v>
      </c>
    </row>
    <row r="48" spans="1:15">
      <c r="A48" s="4"/>
      <c r="B48" s="9" t="s">
        <v>74</v>
      </c>
      <c r="D48" s="14"/>
      <c r="E48" s="6"/>
      <c r="F48" s="14"/>
      <c r="J48" s="19">
        <v>15</v>
      </c>
    </row>
    <row r="49" spans="1:15">
      <c r="A49" s="4"/>
      <c r="B49" s="9"/>
      <c r="D49" s="14"/>
      <c r="E49" s="6"/>
      <c r="F49" s="14"/>
      <c r="J49" s="19"/>
    </row>
    <row r="50" spans="1:15">
      <c r="A50" s="6" t="s">
        <v>19</v>
      </c>
      <c r="B50" s="8" t="s">
        <v>106</v>
      </c>
      <c r="C50" s="15" t="s">
        <v>120</v>
      </c>
      <c r="D50" s="14" t="s">
        <v>151</v>
      </c>
      <c r="E50" s="6" t="s">
        <v>20</v>
      </c>
      <c r="F50" s="14" t="s">
        <v>163</v>
      </c>
      <c r="G50" s="13" t="s">
        <v>62</v>
      </c>
      <c r="H50" s="13" t="s">
        <v>62</v>
      </c>
      <c r="I50" s="13">
        <v>1</v>
      </c>
      <c r="J50" s="13">
        <v>1</v>
      </c>
      <c r="K50" s="6"/>
    </row>
    <row r="51" spans="1:15">
      <c r="A51" s="6"/>
      <c r="B51" s="9" t="s">
        <v>106</v>
      </c>
      <c r="C51" s="15"/>
      <c r="D51" s="14"/>
      <c r="E51" s="6"/>
      <c r="F51" s="14"/>
      <c r="J51" s="19">
        <v>1</v>
      </c>
      <c r="K51" s="6"/>
    </row>
    <row r="52" spans="1:15">
      <c r="A52" s="6"/>
      <c r="B52" s="9"/>
      <c r="C52" s="15"/>
      <c r="D52" s="14"/>
      <c r="E52" s="6"/>
      <c r="F52" s="14"/>
      <c r="J52" s="19"/>
      <c r="K52" s="6"/>
    </row>
    <row r="53" spans="1:15">
      <c r="A53" s="6" t="s">
        <v>164</v>
      </c>
      <c r="B53" s="8" t="s">
        <v>115</v>
      </c>
      <c r="C53" s="13" t="s">
        <v>62</v>
      </c>
      <c r="D53" s="14" t="s">
        <v>165</v>
      </c>
      <c r="E53" s="6" t="s">
        <v>170</v>
      </c>
      <c r="F53" s="14" t="s">
        <v>171</v>
      </c>
      <c r="G53" s="13" t="s">
        <v>62</v>
      </c>
      <c r="H53" s="13" t="s">
        <v>62</v>
      </c>
      <c r="I53" s="13">
        <v>1</v>
      </c>
      <c r="J53" s="13">
        <v>1</v>
      </c>
      <c r="K53" s="6"/>
    </row>
    <row r="54" spans="1:15">
      <c r="A54" s="6"/>
      <c r="B54" s="9" t="s">
        <v>115</v>
      </c>
      <c r="D54" s="14"/>
      <c r="E54" s="6"/>
      <c r="F54" s="14"/>
      <c r="J54" s="19">
        <v>1</v>
      </c>
      <c r="K54" s="6"/>
    </row>
    <row r="55" spans="1:15">
      <c r="A55" s="6"/>
      <c r="B55" s="9"/>
      <c r="D55" s="14"/>
      <c r="E55" s="6"/>
      <c r="F55" s="14"/>
      <c r="J55" s="19"/>
      <c r="K55" s="6"/>
    </row>
    <row r="56" spans="1:15">
      <c r="A56" s="6" t="s">
        <v>17</v>
      </c>
      <c r="B56" s="8" t="s">
        <v>118</v>
      </c>
      <c r="C56" s="15" t="s">
        <v>120</v>
      </c>
      <c r="D56" s="14" t="s">
        <v>152</v>
      </c>
      <c r="E56" s="6" t="s">
        <v>18</v>
      </c>
      <c r="F56" s="14" t="s">
        <v>166</v>
      </c>
      <c r="G56" s="13">
        <v>22</v>
      </c>
      <c r="H56" s="13">
        <v>22</v>
      </c>
      <c r="I56" s="13">
        <v>4</v>
      </c>
      <c r="J56" s="13">
        <v>26</v>
      </c>
      <c r="K56" s="6"/>
    </row>
    <row r="57" spans="1:15">
      <c r="A57" s="4">
        <v>112040</v>
      </c>
      <c r="B57" s="8" t="s">
        <v>118</v>
      </c>
      <c r="C57" s="13" t="s">
        <v>62</v>
      </c>
      <c r="D57" s="14" t="s">
        <v>129</v>
      </c>
      <c r="E57" s="6" t="s">
        <v>170</v>
      </c>
      <c r="F57" s="14" t="s">
        <v>171</v>
      </c>
      <c r="G57" s="13" t="s">
        <v>62</v>
      </c>
      <c r="H57" s="13" t="s">
        <v>62</v>
      </c>
      <c r="I57" s="13">
        <v>2</v>
      </c>
      <c r="J57" s="13">
        <v>2</v>
      </c>
      <c r="K57" s="6"/>
    </row>
    <row r="58" spans="1:15">
      <c r="A58" s="4"/>
      <c r="B58" s="9" t="s">
        <v>118</v>
      </c>
      <c r="D58" s="14"/>
      <c r="E58" s="6"/>
      <c r="F58" s="14"/>
      <c r="J58" s="19">
        <v>28</v>
      </c>
      <c r="K58" s="6"/>
    </row>
    <row r="59" spans="1:15">
      <c r="A59" s="4"/>
      <c r="B59" s="9"/>
      <c r="D59" s="14"/>
      <c r="E59" s="6"/>
      <c r="F59" s="14"/>
      <c r="J59" s="19"/>
      <c r="K59" s="6"/>
    </row>
    <row r="60" spans="1:15">
      <c r="A60" s="6" t="s">
        <v>38</v>
      </c>
      <c r="B60" s="6" t="s">
        <v>237</v>
      </c>
      <c r="C60" s="15" t="s">
        <v>120</v>
      </c>
      <c r="D60" s="14" t="s">
        <v>155</v>
      </c>
      <c r="E60" s="6" t="s">
        <v>4</v>
      </c>
      <c r="F60" s="14" t="s">
        <v>171</v>
      </c>
      <c r="G60" s="15">
        <v>3</v>
      </c>
      <c r="H60" s="15">
        <v>3</v>
      </c>
      <c r="I60" s="13" t="s">
        <v>62</v>
      </c>
      <c r="J60" s="13">
        <v>3</v>
      </c>
      <c r="K60" s="6"/>
      <c r="L60" s="6"/>
      <c r="M60" s="6"/>
      <c r="N60" s="6"/>
      <c r="O60" s="1"/>
    </row>
    <row r="61" spans="1:15">
      <c r="A61" s="6" t="s">
        <v>34</v>
      </c>
      <c r="B61" s="6" t="s">
        <v>237</v>
      </c>
      <c r="C61" s="15" t="s">
        <v>120</v>
      </c>
      <c r="D61" s="14" t="s">
        <v>156</v>
      </c>
      <c r="E61" s="6" t="s">
        <v>35</v>
      </c>
      <c r="F61" s="14" t="s">
        <v>171</v>
      </c>
      <c r="G61" s="15">
        <v>3</v>
      </c>
      <c r="H61" s="13">
        <v>3</v>
      </c>
      <c r="I61" s="13">
        <v>4</v>
      </c>
      <c r="J61" s="13">
        <v>7</v>
      </c>
      <c r="K61" s="6"/>
      <c r="L61" s="6"/>
      <c r="M61" s="6"/>
      <c r="O61" s="2"/>
    </row>
    <row r="62" spans="1:15">
      <c r="A62" s="6" t="s">
        <v>36</v>
      </c>
      <c r="B62" s="6" t="s">
        <v>237</v>
      </c>
      <c r="C62" s="15" t="s">
        <v>120</v>
      </c>
      <c r="D62" s="14" t="s">
        <v>173</v>
      </c>
      <c r="E62" s="6" t="s">
        <v>6</v>
      </c>
      <c r="F62" s="14" t="s">
        <v>171</v>
      </c>
      <c r="G62" s="15">
        <v>2</v>
      </c>
      <c r="H62" s="15">
        <v>2</v>
      </c>
      <c r="I62" s="13" t="s">
        <v>62</v>
      </c>
      <c r="J62" s="13">
        <v>2</v>
      </c>
      <c r="K62" s="6"/>
      <c r="L62" s="6"/>
      <c r="M62" s="6"/>
      <c r="N62" s="6"/>
      <c r="O62" s="2"/>
    </row>
    <row r="63" spans="1:15">
      <c r="A63" s="6" t="s">
        <v>40</v>
      </c>
      <c r="B63" s="6" t="s">
        <v>237</v>
      </c>
      <c r="C63" s="15" t="s">
        <v>121</v>
      </c>
      <c r="D63" s="14" t="s">
        <v>130</v>
      </c>
      <c r="E63" s="6" t="s">
        <v>6</v>
      </c>
      <c r="F63" s="14" t="s">
        <v>171</v>
      </c>
      <c r="G63" s="15">
        <v>29</v>
      </c>
      <c r="H63" s="15" t="s">
        <v>110</v>
      </c>
      <c r="I63" s="13" t="s">
        <v>62</v>
      </c>
      <c r="J63" s="13">
        <v>32</v>
      </c>
      <c r="K63" s="6"/>
      <c r="M63" s="1"/>
    </row>
    <row r="64" spans="1:15">
      <c r="A64" s="6"/>
      <c r="B64" s="10" t="s">
        <v>237</v>
      </c>
      <c r="C64" s="15"/>
      <c r="D64" s="14"/>
      <c r="E64" s="6"/>
      <c r="F64" s="14"/>
      <c r="G64" s="15"/>
      <c r="H64" s="15"/>
      <c r="J64" s="19">
        <f>SUM(J60:J63)</f>
        <v>44</v>
      </c>
      <c r="K64" s="6"/>
      <c r="M64" s="1"/>
    </row>
    <row r="65" spans="1:15">
      <c r="A65" s="6"/>
      <c r="B65" s="10"/>
      <c r="C65" s="15"/>
      <c r="D65" s="14"/>
      <c r="E65" s="6"/>
      <c r="F65" s="14"/>
      <c r="G65" s="15"/>
      <c r="H65" s="15"/>
      <c r="J65" s="19"/>
      <c r="K65" s="6"/>
      <c r="M65" s="1"/>
    </row>
    <row r="66" spans="1:15">
      <c r="A66" s="5" t="s">
        <v>66</v>
      </c>
      <c r="B66" s="3" t="s">
        <v>238</v>
      </c>
      <c r="C66" s="17" t="s">
        <v>217</v>
      </c>
      <c r="D66" s="13" t="s">
        <v>62</v>
      </c>
      <c r="E66" s="8" t="s">
        <v>119</v>
      </c>
      <c r="F66" s="13" t="s">
        <v>181</v>
      </c>
      <c r="G66" s="13">
        <v>5</v>
      </c>
      <c r="H66" s="13">
        <v>5</v>
      </c>
      <c r="I66" s="13" t="s">
        <v>62</v>
      </c>
      <c r="J66" s="13">
        <v>5</v>
      </c>
    </row>
    <row r="67" spans="1:15">
      <c r="A67" s="5" t="s">
        <v>67</v>
      </c>
      <c r="B67" s="3" t="s">
        <v>238</v>
      </c>
      <c r="C67" s="17" t="s">
        <v>217</v>
      </c>
      <c r="D67" s="13" t="s">
        <v>62</v>
      </c>
      <c r="E67" s="8" t="s">
        <v>119</v>
      </c>
      <c r="F67" s="13" t="s">
        <v>182</v>
      </c>
      <c r="G67" s="13">
        <v>8</v>
      </c>
      <c r="H67" s="13">
        <v>8</v>
      </c>
      <c r="I67" s="13" t="s">
        <v>62</v>
      </c>
      <c r="J67" s="13">
        <v>8</v>
      </c>
    </row>
    <row r="68" spans="1:15">
      <c r="A68" s="5" t="s">
        <v>68</v>
      </c>
      <c r="B68" s="3" t="s">
        <v>238</v>
      </c>
      <c r="C68" s="17" t="s">
        <v>217</v>
      </c>
      <c r="D68" s="13" t="s">
        <v>62</v>
      </c>
      <c r="E68" s="8" t="s">
        <v>119</v>
      </c>
      <c r="F68" s="13" t="s">
        <v>183</v>
      </c>
      <c r="G68" s="13">
        <v>7</v>
      </c>
      <c r="H68" s="13">
        <v>7</v>
      </c>
      <c r="I68" s="13" t="s">
        <v>62</v>
      </c>
      <c r="J68" s="13">
        <v>7</v>
      </c>
    </row>
    <row r="69" spans="1:15">
      <c r="A69" s="5" t="s">
        <v>69</v>
      </c>
      <c r="B69" s="3" t="s">
        <v>238</v>
      </c>
      <c r="C69" s="17" t="s">
        <v>217</v>
      </c>
      <c r="D69" s="13" t="s">
        <v>62</v>
      </c>
      <c r="E69" s="8" t="s">
        <v>119</v>
      </c>
      <c r="F69" s="13" t="s">
        <v>184</v>
      </c>
      <c r="G69" s="13">
        <v>8</v>
      </c>
      <c r="H69" s="13">
        <v>8</v>
      </c>
      <c r="I69" s="13" t="s">
        <v>62</v>
      </c>
      <c r="J69" s="13">
        <v>8</v>
      </c>
    </row>
    <row r="70" spans="1:15">
      <c r="A70" s="5" t="s">
        <v>70</v>
      </c>
      <c r="B70" s="3" t="s">
        <v>238</v>
      </c>
      <c r="C70" s="17" t="s">
        <v>217</v>
      </c>
      <c r="D70" s="13" t="s">
        <v>62</v>
      </c>
      <c r="E70" s="8" t="s">
        <v>119</v>
      </c>
      <c r="F70" s="13" t="s">
        <v>185</v>
      </c>
      <c r="G70" s="13">
        <v>9</v>
      </c>
      <c r="H70" s="13">
        <v>9</v>
      </c>
      <c r="I70" s="13" t="s">
        <v>62</v>
      </c>
      <c r="J70" s="13">
        <v>9</v>
      </c>
    </row>
    <row r="71" spans="1:15">
      <c r="A71" s="5" t="s">
        <v>71</v>
      </c>
      <c r="B71" s="3" t="s">
        <v>238</v>
      </c>
      <c r="C71" s="17" t="s">
        <v>217</v>
      </c>
      <c r="D71" s="13" t="s">
        <v>62</v>
      </c>
      <c r="E71" s="8" t="s">
        <v>119</v>
      </c>
      <c r="F71" s="13" t="s">
        <v>186</v>
      </c>
      <c r="G71" s="13">
        <v>2</v>
      </c>
      <c r="H71" s="13" t="s">
        <v>175</v>
      </c>
      <c r="I71" s="13" t="s">
        <v>62</v>
      </c>
      <c r="J71" s="13">
        <v>13</v>
      </c>
    </row>
    <row r="72" spans="1:15">
      <c r="A72" s="5"/>
      <c r="B72" s="11" t="s">
        <v>238</v>
      </c>
      <c r="C72" s="17"/>
      <c r="J72" s="19">
        <f>SUM(J66:J71)</f>
        <v>50</v>
      </c>
    </row>
    <row r="73" spans="1:15">
      <c r="A73" s="5"/>
      <c r="B73" s="11"/>
      <c r="C73" s="17"/>
      <c r="J73" s="19"/>
    </row>
    <row r="74" spans="1:15">
      <c r="A74" s="6" t="s">
        <v>107</v>
      </c>
      <c r="B74" s="6" t="s">
        <v>214</v>
      </c>
      <c r="C74" s="13" t="s">
        <v>62</v>
      </c>
      <c r="D74" s="14" t="s">
        <v>153</v>
      </c>
      <c r="E74" s="6" t="s">
        <v>170</v>
      </c>
      <c r="F74" s="14" t="s">
        <v>171</v>
      </c>
      <c r="G74" s="13" t="s">
        <v>62</v>
      </c>
      <c r="H74" s="13" t="s">
        <v>62</v>
      </c>
      <c r="I74" s="15">
        <v>1</v>
      </c>
      <c r="J74" s="15">
        <v>1</v>
      </c>
      <c r="K74" s="6"/>
      <c r="L74" s="6"/>
      <c r="M74" s="6"/>
      <c r="N74" s="6"/>
      <c r="O74" s="1"/>
    </row>
    <row r="75" spans="1:15">
      <c r="A75" s="8" t="s">
        <v>108</v>
      </c>
      <c r="B75" s="6" t="s">
        <v>214</v>
      </c>
      <c r="C75" s="13" t="s">
        <v>62</v>
      </c>
      <c r="D75" s="14" t="s">
        <v>131</v>
      </c>
      <c r="E75" s="6" t="s">
        <v>170</v>
      </c>
      <c r="F75" s="14" t="s">
        <v>161</v>
      </c>
      <c r="G75" s="13" t="s">
        <v>62</v>
      </c>
      <c r="H75" s="13" t="s">
        <v>62</v>
      </c>
      <c r="I75" s="15">
        <v>4</v>
      </c>
      <c r="J75" s="15">
        <v>4</v>
      </c>
      <c r="K75" s="6"/>
      <c r="L75" s="6"/>
      <c r="M75" s="6"/>
      <c r="N75" s="6"/>
      <c r="O75" s="1"/>
    </row>
    <row r="76" spans="1:15">
      <c r="A76" s="8" t="s">
        <v>109</v>
      </c>
      <c r="B76" s="6" t="s">
        <v>214</v>
      </c>
      <c r="C76" s="13" t="s">
        <v>62</v>
      </c>
      <c r="D76" s="14" t="s">
        <v>132</v>
      </c>
      <c r="E76" s="6" t="s">
        <v>170</v>
      </c>
      <c r="F76" s="14" t="s">
        <v>172</v>
      </c>
      <c r="G76" s="13" t="s">
        <v>62</v>
      </c>
      <c r="H76" s="13" t="s">
        <v>62</v>
      </c>
      <c r="I76" s="15">
        <v>4</v>
      </c>
      <c r="J76" s="15">
        <v>4</v>
      </c>
      <c r="K76" s="6"/>
      <c r="L76" s="6"/>
      <c r="M76" s="6"/>
      <c r="N76" s="6"/>
      <c r="O76" s="1"/>
    </row>
    <row r="77" spans="1:15">
      <c r="B77" s="10" t="s">
        <v>214</v>
      </c>
      <c r="D77" s="14"/>
      <c r="E77" s="6"/>
      <c r="F77" s="14"/>
      <c r="I77" s="15"/>
      <c r="J77" s="21">
        <v>9</v>
      </c>
      <c r="K77" s="6"/>
      <c r="L77" s="6"/>
      <c r="M77" s="6"/>
      <c r="N77" s="6"/>
      <c r="O77" s="1"/>
    </row>
    <row r="78" spans="1:15">
      <c r="B78" s="10"/>
      <c r="D78" s="14"/>
      <c r="E78" s="6"/>
      <c r="F78" s="14"/>
      <c r="I78" s="15"/>
      <c r="J78" s="21"/>
      <c r="K78" s="6"/>
      <c r="L78" s="6"/>
      <c r="M78" s="6"/>
      <c r="N78" s="6"/>
      <c r="O78" s="1"/>
    </row>
    <row r="79" spans="1:15">
      <c r="A79" s="6" t="s">
        <v>41</v>
      </c>
      <c r="B79" s="7" t="s">
        <v>42</v>
      </c>
      <c r="C79" s="15" t="s">
        <v>121</v>
      </c>
      <c r="D79" s="13" t="s">
        <v>62</v>
      </c>
      <c r="E79" s="6" t="s">
        <v>18</v>
      </c>
      <c r="F79" s="15" t="s">
        <v>207</v>
      </c>
      <c r="G79" s="15">
        <v>32</v>
      </c>
      <c r="H79" s="15">
        <v>28</v>
      </c>
      <c r="I79" s="13" t="s">
        <v>62</v>
      </c>
      <c r="J79" s="13">
        <v>28</v>
      </c>
      <c r="K79" s="6"/>
      <c r="M79" s="1"/>
    </row>
    <row r="80" spans="1:15">
      <c r="A80" s="6" t="s">
        <v>43</v>
      </c>
      <c r="B80" s="7" t="s">
        <v>42</v>
      </c>
      <c r="C80" s="15" t="s">
        <v>121</v>
      </c>
      <c r="D80" s="13" t="s">
        <v>62</v>
      </c>
      <c r="E80" s="6" t="s">
        <v>6</v>
      </c>
      <c r="F80" s="15" t="s">
        <v>208</v>
      </c>
      <c r="G80" s="15">
        <v>29</v>
      </c>
      <c r="H80" s="15">
        <v>26</v>
      </c>
      <c r="I80" s="13" t="s">
        <v>62</v>
      </c>
      <c r="J80" s="13">
        <v>26</v>
      </c>
      <c r="K80" s="6"/>
      <c r="M80" s="1"/>
    </row>
    <row r="81" spans="1:13">
      <c r="A81" s="6"/>
      <c r="B81" s="12" t="s">
        <v>42</v>
      </c>
      <c r="C81" s="15"/>
      <c r="E81" s="6"/>
      <c r="F81" s="15"/>
      <c r="G81" s="15"/>
      <c r="H81" s="15"/>
      <c r="J81" s="19">
        <v>54</v>
      </c>
      <c r="K81" s="6"/>
      <c r="M81" s="1"/>
    </row>
    <row r="82" spans="1:13">
      <c r="A82" s="6"/>
      <c r="B82" s="12"/>
      <c r="C82" s="15"/>
      <c r="E82" s="6"/>
      <c r="F82" s="15"/>
      <c r="G82" s="15"/>
      <c r="H82" s="15"/>
      <c r="J82" s="19"/>
      <c r="K82" s="6"/>
      <c r="M82" s="1"/>
    </row>
    <row r="83" spans="1:13">
      <c r="A83" s="6" t="s">
        <v>44</v>
      </c>
      <c r="B83" s="7" t="s">
        <v>45</v>
      </c>
      <c r="C83" s="15" t="s">
        <v>121</v>
      </c>
      <c r="D83" s="13" t="s">
        <v>62</v>
      </c>
      <c r="E83" s="6" t="s">
        <v>18</v>
      </c>
      <c r="F83" s="15" t="s">
        <v>208</v>
      </c>
      <c r="G83" s="15">
        <v>35</v>
      </c>
      <c r="H83" s="18">
        <v>24</v>
      </c>
      <c r="I83" s="13" t="s">
        <v>62</v>
      </c>
      <c r="J83" s="13">
        <v>24</v>
      </c>
      <c r="K83" s="6"/>
      <c r="M83" s="1"/>
    </row>
    <row r="84" spans="1:13">
      <c r="A84" s="6" t="s">
        <v>46</v>
      </c>
      <c r="B84" s="7" t="s">
        <v>45</v>
      </c>
      <c r="C84" s="15" t="s">
        <v>121</v>
      </c>
      <c r="D84" s="13" t="s">
        <v>62</v>
      </c>
      <c r="E84" s="6" t="s">
        <v>6</v>
      </c>
      <c r="F84" s="15" t="s">
        <v>208</v>
      </c>
      <c r="G84" s="15">
        <v>9</v>
      </c>
      <c r="H84" s="18">
        <v>9</v>
      </c>
      <c r="I84" s="13" t="s">
        <v>62</v>
      </c>
      <c r="J84" s="13">
        <v>9</v>
      </c>
      <c r="K84" s="6"/>
      <c r="M84" s="1"/>
    </row>
    <row r="85" spans="1:13">
      <c r="A85" s="6"/>
      <c r="B85" s="12" t="s">
        <v>45</v>
      </c>
      <c r="C85" s="15"/>
      <c r="E85" s="6"/>
      <c r="F85" s="15"/>
      <c r="G85" s="15"/>
      <c r="H85" s="18"/>
      <c r="J85" s="19">
        <v>33</v>
      </c>
      <c r="K85" s="6"/>
      <c r="M85" s="1"/>
    </row>
    <row r="86" spans="1:13">
      <c r="A86" s="6"/>
      <c r="B86" s="12"/>
      <c r="C86" s="15"/>
      <c r="E86" s="6"/>
      <c r="F86" s="15"/>
      <c r="G86" s="15"/>
      <c r="H86" s="18"/>
      <c r="J86" s="19"/>
      <c r="K86" s="6"/>
      <c r="M86" s="1"/>
    </row>
    <row r="87" spans="1:13">
      <c r="A87" s="6" t="s">
        <v>39</v>
      </c>
      <c r="B87" s="8" t="s">
        <v>225</v>
      </c>
      <c r="C87" s="15" t="s">
        <v>121</v>
      </c>
      <c r="D87" s="14" t="s">
        <v>154</v>
      </c>
      <c r="E87" s="6" t="s">
        <v>20</v>
      </c>
      <c r="F87" s="14" t="s">
        <v>171</v>
      </c>
      <c r="G87" s="15">
        <v>1</v>
      </c>
      <c r="H87" s="15">
        <v>1</v>
      </c>
      <c r="I87" s="15"/>
      <c r="J87" s="15">
        <v>1</v>
      </c>
      <c r="K87" s="6"/>
      <c r="M87" s="1"/>
    </row>
    <row r="88" spans="1:13">
      <c r="A88" s="6" t="s">
        <v>47</v>
      </c>
      <c r="B88" s="7" t="s">
        <v>225</v>
      </c>
      <c r="C88" s="15" t="s">
        <v>121</v>
      </c>
      <c r="D88" s="13" t="s">
        <v>62</v>
      </c>
      <c r="E88" s="6" t="s">
        <v>6</v>
      </c>
      <c r="F88" s="15" t="s">
        <v>208</v>
      </c>
      <c r="G88" s="15">
        <v>24</v>
      </c>
      <c r="H88" s="18">
        <v>22</v>
      </c>
      <c r="I88" s="13" t="s">
        <v>62</v>
      </c>
      <c r="J88" s="13">
        <v>22</v>
      </c>
      <c r="K88" s="6"/>
      <c r="M88" s="1"/>
    </row>
    <row r="89" spans="1:13">
      <c r="A89" s="6" t="s">
        <v>51</v>
      </c>
      <c r="B89" s="7" t="s">
        <v>225</v>
      </c>
      <c r="C89" s="15" t="s">
        <v>121</v>
      </c>
      <c r="D89" s="13" t="s">
        <v>62</v>
      </c>
      <c r="E89" s="6" t="s">
        <v>6</v>
      </c>
      <c r="F89" s="15" t="s">
        <v>208</v>
      </c>
      <c r="G89" s="15">
        <v>21</v>
      </c>
      <c r="H89" s="18">
        <v>21</v>
      </c>
      <c r="I89" s="13" t="s">
        <v>62</v>
      </c>
      <c r="J89" s="13">
        <v>21</v>
      </c>
      <c r="K89" s="6"/>
      <c r="M89" s="1"/>
    </row>
    <row r="90" spans="1:13">
      <c r="A90" s="6"/>
      <c r="B90" s="12" t="s">
        <v>225</v>
      </c>
      <c r="C90" s="15"/>
      <c r="E90" s="6"/>
      <c r="F90" s="15"/>
      <c r="G90" s="15"/>
      <c r="H90" s="18"/>
      <c r="J90" s="19">
        <v>44</v>
      </c>
      <c r="K90" s="6"/>
      <c r="M90" s="1"/>
    </row>
    <row r="91" spans="1:13">
      <c r="A91" s="6"/>
      <c r="B91" s="12"/>
      <c r="C91" s="15"/>
      <c r="E91" s="6"/>
      <c r="F91" s="15"/>
      <c r="G91" s="15"/>
      <c r="H91" s="18"/>
      <c r="J91" s="19"/>
      <c r="K91" s="6"/>
      <c r="M91" s="1"/>
    </row>
    <row r="92" spans="1:13">
      <c r="A92" s="6" t="s">
        <v>48</v>
      </c>
      <c r="B92" s="7" t="s">
        <v>226</v>
      </c>
      <c r="C92" s="15" t="s">
        <v>121</v>
      </c>
      <c r="D92" s="13" t="s">
        <v>62</v>
      </c>
      <c r="E92" s="6" t="s">
        <v>4</v>
      </c>
      <c r="F92" s="15" t="s">
        <v>208</v>
      </c>
      <c r="G92" s="15">
        <v>29</v>
      </c>
      <c r="H92" s="18">
        <v>22</v>
      </c>
      <c r="I92" s="13" t="s">
        <v>62</v>
      </c>
      <c r="J92" s="13">
        <v>22</v>
      </c>
      <c r="K92" s="6"/>
      <c r="M92" s="1"/>
    </row>
    <row r="93" spans="1:13">
      <c r="A93" s="6"/>
      <c r="B93" s="12" t="s">
        <v>226</v>
      </c>
      <c r="C93" s="15"/>
      <c r="E93" s="6"/>
      <c r="F93" s="15"/>
      <c r="G93" s="15"/>
      <c r="H93" s="18"/>
      <c r="J93" s="19">
        <v>22</v>
      </c>
      <c r="K93" s="6"/>
      <c r="M93" s="1"/>
    </row>
    <row r="94" spans="1:13">
      <c r="A94" s="6"/>
      <c r="B94" s="12"/>
      <c r="C94" s="15"/>
      <c r="E94" s="6"/>
      <c r="F94" s="15"/>
      <c r="G94" s="15"/>
      <c r="H94" s="18"/>
      <c r="J94" s="19"/>
      <c r="K94" s="6"/>
      <c r="M94" s="1"/>
    </row>
    <row r="95" spans="1:13">
      <c r="A95" s="6" t="s">
        <v>49</v>
      </c>
      <c r="B95" s="7" t="s">
        <v>227</v>
      </c>
      <c r="C95" s="15" t="s">
        <v>121</v>
      </c>
      <c r="D95" s="13" t="s">
        <v>62</v>
      </c>
      <c r="E95" s="6" t="s">
        <v>18</v>
      </c>
      <c r="F95" s="15" t="s">
        <v>208</v>
      </c>
      <c r="G95" s="15">
        <v>28</v>
      </c>
      <c r="H95" s="18">
        <v>21</v>
      </c>
      <c r="I95" s="13" t="s">
        <v>62</v>
      </c>
      <c r="J95" s="13">
        <v>21</v>
      </c>
      <c r="K95" s="6"/>
      <c r="M95" s="1"/>
    </row>
    <row r="96" spans="1:13">
      <c r="A96" s="6"/>
      <c r="B96" s="12" t="s">
        <v>227</v>
      </c>
      <c r="C96" s="15"/>
      <c r="E96" s="6"/>
      <c r="F96" s="15"/>
      <c r="G96" s="15"/>
      <c r="H96" s="18"/>
      <c r="J96" s="19">
        <v>21</v>
      </c>
      <c r="K96" s="6"/>
      <c r="M96" s="1"/>
    </row>
    <row r="97" spans="1:13">
      <c r="A97" s="6"/>
      <c r="B97" s="12"/>
      <c r="C97" s="15"/>
      <c r="E97" s="6"/>
      <c r="F97" s="15"/>
      <c r="G97" s="15"/>
      <c r="H97" s="18"/>
      <c r="J97" s="19"/>
      <c r="K97" s="6"/>
      <c r="M97" s="1"/>
    </row>
    <row r="98" spans="1:13">
      <c r="A98" s="6" t="s">
        <v>50</v>
      </c>
      <c r="B98" s="7" t="s">
        <v>228</v>
      </c>
      <c r="C98" s="15" t="s">
        <v>121</v>
      </c>
      <c r="D98" s="13" t="s">
        <v>62</v>
      </c>
      <c r="E98" s="6" t="s">
        <v>11</v>
      </c>
      <c r="F98" s="15" t="s">
        <v>209</v>
      </c>
      <c r="G98" s="15">
        <v>28</v>
      </c>
      <c r="H98" s="18">
        <v>21</v>
      </c>
      <c r="I98" s="13" t="s">
        <v>62</v>
      </c>
      <c r="J98" s="13">
        <v>21</v>
      </c>
      <c r="K98" s="6"/>
      <c r="M98" s="1"/>
    </row>
    <row r="99" spans="1:13">
      <c r="A99" s="6"/>
      <c r="B99" s="12" t="s">
        <v>228</v>
      </c>
      <c r="C99" s="15"/>
      <c r="E99" s="6"/>
      <c r="F99" s="15"/>
      <c r="G99" s="15"/>
      <c r="H99" s="18"/>
      <c r="J99" s="19">
        <v>21</v>
      </c>
      <c r="K99" s="6"/>
      <c r="M99" s="1"/>
    </row>
    <row r="100" spans="1:13">
      <c r="A100" s="6"/>
      <c r="B100" s="12"/>
      <c r="C100" s="15"/>
      <c r="E100" s="6"/>
      <c r="F100" s="15"/>
      <c r="G100" s="15"/>
      <c r="H100" s="18"/>
      <c r="J100" s="19"/>
      <c r="K100" s="6"/>
      <c r="M100" s="1"/>
    </row>
    <row r="101" spans="1:13">
      <c r="A101" s="6" t="s">
        <v>52</v>
      </c>
      <c r="B101" s="7" t="s">
        <v>53</v>
      </c>
      <c r="C101" s="15" t="s">
        <v>121</v>
      </c>
      <c r="D101" s="13" t="s">
        <v>62</v>
      </c>
      <c r="E101" s="6" t="s">
        <v>18</v>
      </c>
      <c r="F101" s="15" t="s">
        <v>208</v>
      </c>
      <c r="G101" s="15">
        <v>36</v>
      </c>
      <c r="H101" s="18">
        <v>23</v>
      </c>
      <c r="I101" s="13" t="s">
        <v>62</v>
      </c>
      <c r="J101" s="13">
        <v>23</v>
      </c>
      <c r="K101" s="6"/>
      <c r="M101" s="1"/>
    </row>
    <row r="102" spans="1:13">
      <c r="A102" s="6"/>
      <c r="B102" s="12" t="s">
        <v>53</v>
      </c>
      <c r="C102" s="15"/>
      <c r="E102" s="6"/>
      <c r="F102" s="15"/>
      <c r="G102" s="15"/>
      <c r="H102" s="18"/>
      <c r="J102" s="19">
        <v>23</v>
      </c>
      <c r="K102" s="6"/>
      <c r="M102" s="1"/>
    </row>
    <row r="103" spans="1:13">
      <c r="A103" s="6"/>
      <c r="B103" s="12"/>
      <c r="C103" s="15"/>
      <c r="E103" s="6"/>
      <c r="F103" s="15"/>
      <c r="G103" s="15"/>
      <c r="H103" s="18"/>
      <c r="J103" s="19"/>
      <c r="K103" s="6"/>
      <c r="M103" s="1"/>
    </row>
    <row r="104" spans="1:13">
      <c r="A104" s="5" t="s">
        <v>59</v>
      </c>
      <c r="B104" s="3" t="s">
        <v>239</v>
      </c>
      <c r="C104" s="13" t="s">
        <v>62</v>
      </c>
      <c r="D104" s="13" t="s">
        <v>187</v>
      </c>
      <c r="E104" s="8" t="s">
        <v>119</v>
      </c>
      <c r="F104" s="13" t="s">
        <v>62</v>
      </c>
      <c r="G104" s="13">
        <v>6</v>
      </c>
      <c r="H104" s="13">
        <v>6</v>
      </c>
      <c r="I104" s="13" t="s">
        <v>62</v>
      </c>
      <c r="J104" s="13">
        <v>6</v>
      </c>
    </row>
    <row r="105" spans="1:13">
      <c r="A105" s="5" t="s">
        <v>211</v>
      </c>
      <c r="B105" s="3" t="s">
        <v>239</v>
      </c>
      <c r="C105" s="13" t="s">
        <v>62</v>
      </c>
      <c r="D105" s="13" t="s">
        <v>188</v>
      </c>
      <c r="E105" s="8" t="s">
        <v>170</v>
      </c>
      <c r="F105" s="13" t="s">
        <v>62</v>
      </c>
      <c r="G105" s="13">
        <v>13</v>
      </c>
      <c r="H105" s="13">
        <v>13</v>
      </c>
      <c r="I105" s="13" t="s">
        <v>62</v>
      </c>
      <c r="J105" s="13">
        <v>13</v>
      </c>
    </row>
    <row r="106" spans="1:13">
      <c r="A106" s="5" t="s">
        <v>60</v>
      </c>
      <c r="B106" s="3" t="s">
        <v>239</v>
      </c>
      <c r="C106" s="13" t="s">
        <v>62</v>
      </c>
      <c r="D106" s="13" t="s">
        <v>189</v>
      </c>
      <c r="E106" s="8" t="s">
        <v>119</v>
      </c>
      <c r="F106" s="13" t="s">
        <v>62</v>
      </c>
      <c r="G106" s="13">
        <v>13</v>
      </c>
      <c r="H106" s="13">
        <v>13</v>
      </c>
      <c r="I106" s="13" t="s">
        <v>62</v>
      </c>
      <c r="J106" s="13">
        <v>13</v>
      </c>
    </row>
    <row r="107" spans="1:13">
      <c r="A107" s="5" t="s">
        <v>61</v>
      </c>
      <c r="B107" s="3" t="s">
        <v>239</v>
      </c>
      <c r="C107" s="13" t="s">
        <v>62</v>
      </c>
      <c r="D107" s="13" t="s">
        <v>190</v>
      </c>
      <c r="E107" s="8" t="s">
        <v>170</v>
      </c>
      <c r="F107" s="13" t="s">
        <v>62</v>
      </c>
      <c r="G107" s="13">
        <v>8</v>
      </c>
      <c r="H107" s="13">
        <v>8</v>
      </c>
      <c r="I107" s="13" t="s">
        <v>62</v>
      </c>
      <c r="J107" s="13">
        <v>8</v>
      </c>
    </row>
    <row r="108" spans="1:13">
      <c r="A108" s="5" t="s">
        <v>210</v>
      </c>
      <c r="B108" s="3" t="s">
        <v>239</v>
      </c>
      <c r="C108" s="13" t="s">
        <v>62</v>
      </c>
      <c r="D108" s="13" t="s">
        <v>176</v>
      </c>
      <c r="E108" s="8" t="s">
        <v>168</v>
      </c>
      <c r="F108" s="13" t="s">
        <v>172</v>
      </c>
      <c r="G108" s="13" t="s">
        <v>62</v>
      </c>
      <c r="H108" s="13" t="s">
        <v>62</v>
      </c>
      <c r="I108" s="13">
        <v>5</v>
      </c>
      <c r="J108" s="13">
        <v>5</v>
      </c>
    </row>
    <row r="109" spans="1:13">
      <c r="A109" s="5" t="s">
        <v>63</v>
      </c>
      <c r="B109" s="3" t="s">
        <v>239</v>
      </c>
      <c r="C109" s="13" t="s">
        <v>62</v>
      </c>
      <c r="D109" s="13" t="s">
        <v>177</v>
      </c>
      <c r="E109" s="8" t="s">
        <v>170</v>
      </c>
      <c r="F109" s="13" t="s">
        <v>179</v>
      </c>
      <c r="G109" s="13" t="s">
        <v>62</v>
      </c>
      <c r="H109" s="13" t="s">
        <v>62</v>
      </c>
      <c r="I109" s="13">
        <v>2</v>
      </c>
      <c r="J109" s="13">
        <v>2</v>
      </c>
    </row>
    <row r="110" spans="1:13">
      <c r="A110" s="5" t="s">
        <v>72</v>
      </c>
      <c r="B110" s="3" t="s">
        <v>239</v>
      </c>
      <c r="C110" s="13" t="s">
        <v>62</v>
      </c>
      <c r="D110" s="13" t="s">
        <v>178</v>
      </c>
      <c r="E110" s="8" t="s">
        <v>168</v>
      </c>
      <c r="F110" s="13" t="s">
        <v>180</v>
      </c>
      <c r="G110" s="13" t="s">
        <v>62</v>
      </c>
      <c r="H110" s="13" t="s">
        <v>62</v>
      </c>
      <c r="I110" s="13">
        <v>6</v>
      </c>
      <c r="J110" s="13">
        <v>6</v>
      </c>
    </row>
    <row r="111" spans="1:13">
      <c r="A111" s="5"/>
      <c r="B111" s="11" t="s">
        <v>239</v>
      </c>
      <c r="J111" s="19">
        <f>SUM(J104:J110)</f>
        <v>53</v>
      </c>
    </row>
    <row r="112" spans="1:13">
      <c r="A112" s="5"/>
      <c r="B112" s="11"/>
      <c r="J112" s="19"/>
    </row>
    <row r="113" spans="1:10">
      <c r="A113" s="5" t="s">
        <v>64</v>
      </c>
      <c r="B113" s="3" t="s">
        <v>65</v>
      </c>
      <c r="C113" s="17" t="s">
        <v>217</v>
      </c>
      <c r="D113" s="13" t="s">
        <v>62</v>
      </c>
      <c r="E113" s="8" t="s">
        <v>206</v>
      </c>
      <c r="F113" s="13" t="s">
        <v>62</v>
      </c>
      <c r="G113" s="13">
        <v>9</v>
      </c>
      <c r="H113" s="13">
        <v>9</v>
      </c>
      <c r="I113" s="13" t="s">
        <v>62</v>
      </c>
      <c r="J113" s="13">
        <v>9</v>
      </c>
    </row>
    <row r="114" spans="1:10">
      <c r="A114" s="8" t="s">
        <v>76</v>
      </c>
      <c r="B114" s="3" t="s">
        <v>65</v>
      </c>
      <c r="C114" s="13" t="s">
        <v>204</v>
      </c>
      <c r="D114" s="13" t="s">
        <v>62</v>
      </c>
      <c r="E114" s="8" t="s">
        <v>197</v>
      </c>
      <c r="F114" s="13" t="s">
        <v>62</v>
      </c>
      <c r="G114" s="13">
        <v>40</v>
      </c>
      <c r="H114" s="13">
        <v>2</v>
      </c>
      <c r="I114" s="13" t="s">
        <v>62</v>
      </c>
      <c r="J114" s="13">
        <v>2</v>
      </c>
    </row>
    <row r="115" spans="1:10">
      <c r="A115" s="8" t="s">
        <v>77</v>
      </c>
      <c r="B115" s="3" t="s">
        <v>65</v>
      </c>
      <c r="C115" s="13" t="s">
        <v>191</v>
      </c>
      <c r="D115" s="13" t="s">
        <v>62</v>
      </c>
      <c r="E115" s="8" t="s">
        <v>196</v>
      </c>
      <c r="F115" s="13" t="s">
        <v>62</v>
      </c>
      <c r="G115" s="13">
        <v>40</v>
      </c>
      <c r="H115" s="13">
        <v>2</v>
      </c>
      <c r="I115" s="13" t="s">
        <v>62</v>
      </c>
      <c r="J115" s="13">
        <v>2</v>
      </c>
    </row>
    <row r="116" spans="1:10">
      <c r="A116" s="8" t="s">
        <v>78</v>
      </c>
      <c r="B116" s="3" t="s">
        <v>65</v>
      </c>
      <c r="C116" s="13" t="s">
        <v>200</v>
      </c>
      <c r="D116" s="13" t="s">
        <v>62</v>
      </c>
      <c r="E116" s="8" t="s">
        <v>195</v>
      </c>
      <c r="F116" s="13" t="s">
        <v>62</v>
      </c>
      <c r="G116" s="13">
        <v>41</v>
      </c>
      <c r="H116" s="13">
        <v>2</v>
      </c>
      <c r="I116" s="13" t="s">
        <v>62</v>
      </c>
      <c r="J116" s="13">
        <v>2</v>
      </c>
    </row>
    <row r="117" spans="1:10">
      <c r="A117" s="8" t="s">
        <v>79</v>
      </c>
      <c r="B117" s="3" t="s">
        <v>65</v>
      </c>
      <c r="C117" s="13" t="s">
        <v>200</v>
      </c>
      <c r="D117" s="13" t="s">
        <v>62</v>
      </c>
      <c r="E117" s="8" t="s">
        <v>196</v>
      </c>
      <c r="F117" s="13" t="s">
        <v>62</v>
      </c>
      <c r="G117" s="13">
        <v>20</v>
      </c>
      <c r="H117" s="13">
        <v>2</v>
      </c>
      <c r="I117" s="13" t="s">
        <v>62</v>
      </c>
      <c r="J117" s="13">
        <v>2</v>
      </c>
    </row>
    <row r="118" spans="1:10">
      <c r="A118" s="8" t="s">
        <v>80</v>
      </c>
      <c r="B118" s="3" t="s">
        <v>231</v>
      </c>
      <c r="C118" s="13" t="s">
        <v>201</v>
      </c>
      <c r="D118" s="13" t="s">
        <v>62</v>
      </c>
      <c r="E118" s="8" t="s">
        <v>197</v>
      </c>
      <c r="F118" s="13" t="s">
        <v>62</v>
      </c>
      <c r="G118" s="13">
        <v>13</v>
      </c>
      <c r="H118" s="13">
        <v>2</v>
      </c>
      <c r="I118" s="13" t="s">
        <v>62</v>
      </c>
      <c r="J118" s="13">
        <v>2</v>
      </c>
    </row>
    <row r="119" spans="1:10">
      <c r="A119" s="8" t="s">
        <v>81</v>
      </c>
      <c r="B119" s="3" t="s">
        <v>232</v>
      </c>
      <c r="C119" s="13" t="s">
        <v>200</v>
      </c>
      <c r="D119" s="13" t="s">
        <v>62</v>
      </c>
      <c r="E119" s="8" t="s">
        <v>197</v>
      </c>
      <c r="F119" s="13" t="s">
        <v>62</v>
      </c>
      <c r="G119" s="13">
        <v>40</v>
      </c>
      <c r="H119" s="13">
        <v>2</v>
      </c>
      <c r="I119" s="13" t="s">
        <v>62</v>
      </c>
      <c r="J119" s="13">
        <v>2</v>
      </c>
    </row>
    <row r="120" spans="1:10">
      <c r="A120" s="8" t="s">
        <v>82</v>
      </c>
      <c r="B120" s="3" t="s">
        <v>65</v>
      </c>
      <c r="C120" s="13" t="s">
        <v>200</v>
      </c>
      <c r="D120" s="13" t="s">
        <v>62</v>
      </c>
      <c r="E120" s="8" t="s">
        <v>195</v>
      </c>
      <c r="F120" s="13" t="s">
        <v>62</v>
      </c>
      <c r="G120" s="13">
        <v>7</v>
      </c>
      <c r="H120" s="13">
        <v>2</v>
      </c>
      <c r="I120" s="13" t="s">
        <v>62</v>
      </c>
      <c r="J120" s="13">
        <v>2</v>
      </c>
    </row>
    <row r="121" spans="1:10">
      <c r="A121" s="8" t="s">
        <v>83</v>
      </c>
      <c r="B121" s="3" t="s">
        <v>65</v>
      </c>
      <c r="C121" s="13" t="s">
        <v>194</v>
      </c>
      <c r="D121" s="13" t="s">
        <v>62</v>
      </c>
      <c r="E121" s="8" t="s">
        <v>197</v>
      </c>
      <c r="F121" s="13" t="s">
        <v>62</v>
      </c>
      <c r="G121" s="13">
        <v>23</v>
      </c>
      <c r="H121" s="13">
        <v>2</v>
      </c>
      <c r="I121" s="13" t="s">
        <v>62</v>
      </c>
      <c r="J121" s="13">
        <v>2</v>
      </c>
    </row>
    <row r="122" spans="1:10">
      <c r="A122" s="8" t="s">
        <v>84</v>
      </c>
      <c r="B122" s="3" t="s">
        <v>65</v>
      </c>
      <c r="C122" s="13" t="s">
        <v>201</v>
      </c>
      <c r="D122" s="13" t="s">
        <v>62</v>
      </c>
      <c r="E122" s="8" t="s">
        <v>197</v>
      </c>
      <c r="F122" s="13" t="s">
        <v>62</v>
      </c>
      <c r="G122" s="13">
        <v>23</v>
      </c>
      <c r="H122" s="13">
        <v>2</v>
      </c>
      <c r="I122" s="13" t="s">
        <v>62</v>
      </c>
      <c r="J122" s="13">
        <v>2</v>
      </c>
    </row>
    <row r="123" spans="1:10">
      <c r="A123" s="8" t="s">
        <v>85</v>
      </c>
      <c r="B123" s="3" t="s">
        <v>65</v>
      </c>
      <c r="C123" s="13" t="s">
        <v>202</v>
      </c>
      <c r="D123" s="13" t="s">
        <v>62</v>
      </c>
      <c r="E123" s="8" t="s">
        <v>203</v>
      </c>
      <c r="F123" s="13" t="s">
        <v>62</v>
      </c>
      <c r="G123" s="13">
        <v>25</v>
      </c>
      <c r="H123" s="13">
        <v>2</v>
      </c>
      <c r="I123" s="13" t="s">
        <v>62</v>
      </c>
      <c r="J123" s="13">
        <v>2</v>
      </c>
    </row>
    <row r="124" spans="1:10">
      <c r="A124" s="8" t="s">
        <v>86</v>
      </c>
      <c r="B124" s="3" t="s">
        <v>233</v>
      </c>
      <c r="C124" s="13" t="s">
        <v>199</v>
      </c>
      <c r="D124" s="13" t="s">
        <v>62</v>
      </c>
      <c r="E124" s="8" t="s">
        <v>198</v>
      </c>
      <c r="F124" s="13" t="s">
        <v>62</v>
      </c>
      <c r="G124" s="13">
        <v>21</v>
      </c>
      <c r="H124" s="13">
        <v>3</v>
      </c>
      <c r="I124" s="13" t="s">
        <v>62</v>
      </c>
      <c r="J124" s="13">
        <v>3</v>
      </c>
    </row>
    <row r="125" spans="1:10">
      <c r="A125" s="8" t="s">
        <v>87</v>
      </c>
      <c r="B125" s="3" t="s">
        <v>65</v>
      </c>
      <c r="C125" s="13" t="s">
        <v>191</v>
      </c>
      <c r="D125" s="13" t="s">
        <v>62</v>
      </c>
      <c r="E125" s="8" t="s">
        <v>195</v>
      </c>
      <c r="F125" s="13" t="s">
        <v>62</v>
      </c>
      <c r="G125" s="13">
        <v>22</v>
      </c>
      <c r="H125" s="13">
        <v>2</v>
      </c>
      <c r="I125" s="13" t="s">
        <v>62</v>
      </c>
      <c r="J125" s="13">
        <v>2</v>
      </c>
    </row>
    <row r="126" spans="1:10">
      <c r="A126" s="8" t="s">
        <v>88</v>
      </c>
      <c r="B126" s="3" t="s">
        <v>65</v>
      </c>
      <c r="C126" s="13" t="s">
        <v>192</v>
      </c>
      <c r="D126" s="13" t="s">
        <v>62</v>
      </c>
      <c r="E126" s="8" t="s">
        <v>196</v>
      </c>
      <c r="F126" s="13" t="s">
        <v>62</v>
      </c>
      <c r="G126" s="13">
        <v>40</v>
      </c>
      <c r="H126" s="13">
        <v>2</v>
      </c>
      <c r="I126" s="13" t="s">
        <v>62</v>
      </c>
      <c r="J126" s="13">
        <v>2</v>
      </c>
    </row>
    <row r="127" spans="1:10">
      <c r="A127" s="8" t="s">
        <v>89</v>
      </c>
      <c r="B127" s="3" t="s">
        <v>65</v>
      </c>
      <c r="C127" s="13" t="s">
        <v>192</v>
      </c>
      <c r="D127" s="13" t="s">
        <v>62</v>
      </c>
      <c r="E127" s="8" t="s">
        <v>195</v>
      </c>
      <c r="F127" s="13" t="s">
        <v>62</v>
      </c>
      <c r="G127" s="13">
        <v>30</v>
      </c>
      <c r="H127" s="13">
        <v>2</v>
      </c>
      <c r="I127" s="13" t="s">
        <v>62</v>
      </c>
      <c r="J127" s="13">
        <v>2</v>
      </c>
    </row>
    <row r="128" spans="1:10">
      <c r="A128" s="8" t="s">
        <v>90</v>
      </c>
      <c r="B128" s="3" t="s">
        <v>65</v>
      </c>
      <c r="C128" s="13" t="s">
        <v>193</v>
      </c>
      <c r="D128" s="13" t="s">
        <v>62</v>
      </c>
      <c r="E128" s="8" t="s">
        <v>197</v>
      </c>
      <c r="F128" s="13" t="s">
        <v>62</v>
      </c>
      <c r="G128" s="13">
        <v>30</v>
      </c>
      <c r="H128" s="13">
        <v>2</v>
      </c>
      <c r="I128" s="13" t="s">
        <v>62</v>
      </c>
      <c r="J128" s="13">
        <v>2</v>
      </c>
    </row>
    <row r="129" spans="1:10">
      <c r="A129" s="8" t="s">
        <v>91</v>
      </c>
      <c r="B129" s="3" t="s">
        <v>65</v>
      </c>
      <c r="C129" s="13" t="s">
        <v>192</v>
      </c>
      <c r="D129" s="13" t="s">
        <v>62</v>
      </c>
      <c r="E129" s="8" t="s">
        <v>198</v>
      </c>
      <c r="F129" s="13" t="s">
        <v>62</v>
      </c>
      <c r="G129" s="13">
        <v>25</v>
      </c>
      <c r="H129" s="13">
        <v>2</v>
      </c>
      <c r="I129" s="13" t="s">
        <v>62</v>
      </c>
      <c r="J129" s="13">
        <v>2</v>
      </c>
    </row>
    <row r="130" spans="1:10">
      <c r="A130" s="8" t="s">
        <v>92</v>
      </c>
      <c r="B130" s="3" t="s">
        <v>65</v>
      </c>
      <c r="C130" s="13" t="s">
        <v>194</v>
      </c>
      <c r="D130" s="13" t="s">
        <v>62</v>
      </c>
      <c r="E130" s="8" t="s">
        <v>197</v>
      </c>
      <c r="F130" s="13" t="s">
        <v>62</v>
      </c>
      <c r="G130" s="13">
        <v>35</v>
      </c>
      <c r="H130" s="13">
        <v>2</v>
      </c>
      <c r="I130" s="13" t="s">
        <v>62</v>
      </c>
      <c r="J130" s="13">
        <v>2</v>
      </c>
    </row>
    <row r="131" spans="1:10">
      <c r="A131" s="8" t="s">
        <v>93</v>
      </c>
      <c r="B131" s="3" t="s">
        <v>232</v>
      </c>
      <c r="C131" s="13" t="s">
        <v>194</v>
      </c>
      <c r="D131" s="13" t="s">
        <v>62</v>
      </c>
      <c r="E131" s="8" t="s">
        <v>197</v>
      </c>
      <c r="F131" s="13" t="s">
        <v>62</v>
      </c>
      <c r="G131" s="13">
        <v>40</v>
      </c>
      <c r="H131" s="13">
        <v>4</v>
      </c>
      <c r="I131" s="13" t="s">
        <v>62</v>
      </c>
      <c r="J131" s="13">
        <v>4</v>
      </c>
    </row>
    <row r="132" spans="1:10">
      <c r="A132" s="8" t="s">
        <v>94</v>
      </c>
      <c r="B132" s="3" t="s">
        <v>65</v>
      </c>
      <c r="C132" s="13" t="s">
        <v>201</v>
      </c>
      <c r="D132" s="13" t="s">
        <v>62</v>
      </c>
      <c r="E132" s="8" t="s">
        <v>195</v>
      </c>
      <c r="F132" s="13" t="s">
        <v>62</v>
      </c>
      <c r="G132" s="13">
        <v>30</v>
      </c>
      <c r="H132" s="13">
        <v>2</v>
      </c>
      <c r="I132" s="13" t="s">
        <v>62</v>
      </c>
      <c r="J132" s="13">
        <v>2</v>
      </c>
    </row>
    <row r="133" spans="1:10">
      <c r="A133" s="8" t="s">
        <v>95</v>
      </c>
      <c r="B133" s="3" t="s">
        <v>65</v>
      </c>
      <c r="C133" s="13" t="s">
        <v>200</v>
      </c>
      <c r="D133" s="13" t="s">
        <v>62</v>
      </c>
      <c r="E133" s="8" t="s">
        <v>195</v>
      </c>
      <c r="F133" s="13" t="s">
        <v>62</v>
      </c>
      <c r="G133" s="13">
        <v>39</v>
      </c>
      <c r="H133" s="13">
        <v>2</v>
      </c>
      <c r="I133" s="13" t="s">
        <v>62</v>
      </c>
      <c r="J133" s="13">
        <v>2</v>
      </c>
    </row>
    <row r="134" spans="1:10">
      <c r="A134" s="8" t="s">
        <v>96</v>
      </c>
      <c r="B134" s="3" t="s">
        <v>65</v>
      </c>
      <c r="C134" s="13" t="s">
        <v>201</v>
      </c>
      <c r="D134" s="13" t="s">
        <v>62</v>
      </c>
      <c r="E134" s="8" t="s">
        <v>197</v>
      </c>
      <c r="F134" s="13" t="s">
        <v>62</v>
      </c>
      <c r="G134" s="13">
        <v>40</v>
      </c>
      <c r="H134" s="13">
        <v>2</v>
      </c>
      <c r="I134" s="13" t="s">
        <v>62</v>
      </c>
      <c r="J134" s="13">
        <v>2</v>
      </c>
    </row>
    <row r="135" spans="1:10">
      <c r="A135" s="8" t="s">
        <v>97</v>
      </c>
      <c r="B135" s="3" t="s">
        <v>65</v>
      </c>
      <c r="C135" s="13" t="s">
        <v>201</v>
      </c>
      <c r="D135" s="13" t="s">
        <v>62</v>
      </c>
      <c r="E135" s="8" t="s">
        <v>197</v>
      </c>
      <c r="F135" s="13" t="s">
        <v>62</v>
      </c>
      <c r="G135" s="13">
        <v>10</v>
      </c>
      <c r="H135" s="13">
        <v>2</v>
      </c>
      <c r="I135" s="13" t="s">
        <v>62</v>
      </c>
      <c r="J135" s="13">
        <v>2</v>
      </c>
    </row>
    <row r="136" spans="1:10">
      <c r="A136" s="8" t="s">
        <v>98</v>
      </c>
      <c r="B136" s="3" t="s">
        <v>65</v>
      </c>
      <c r="C136" s="13" t="s">
        <v>201</v>
      </c>
      <c r="D136" s="13" t="s">
        <v>62</v>
      </c>
      <c r="E136" s="8" t="s">
        <v>195</v>
      </c>
      <c r="F136" s="13" t="s">
        <v>62</v>
      </c>
      <c r="G136" s="13">
        <v>30</v>
      </c>
      <c r="H136" s="13">
        <v>2</v>
      </c>
      <c r="I136" s="13" t="s">
        <v>62</v>
      </c>
      <c r="J136" s="13">
        <v>2</v>
      </c>
    </row>
    <row r="137" spans="1:10">
      <c r="A137" s="8" t="s">
        <v>99</v>
      </c>
      <c r="B137" s="3" t="s">
        <v>65</v>
      </c>
      <c r="C137" s="13" t="s">
        <v>201</v>
      </c>
      <c r="D137" s="13" t="s">
        <v>62</v>
      </c>
      <c r="E137" s="8" t="s">
        <v>196</v>
      </c>
      <c r="F137" s="13" t="s">
        <v>62</v>
      </c>
      <c r="G137" s="13">
        <v>40</v>
      </c>
      <c r="H137" s="13">
        <v>2</v>
      </c>
      <c r="I137" s="13" t="s">
        <v>62</v>
      </c>
      <c r="J137" s="13">
        <v>2</v>
      </c>
    </row>
    <row r="138" spans="1:10">
      <c r="A138" s="8" t="s">
        <v>100</v>
      </c>
      <c r="B138" s="3" t="s">
        <v>65</v>
      </c>
      <c r="C138" s="13" t="s">
        <v>201</v>
      </c>
      <c r="D138" s="13" t="s">
        <v>62</v>
      </c>
      <c r="E138" s="8" t="s">
        <v>196</v>
      </c>
      <c r="F138" s="13" t="s">
        <v>62</v>
      </c>
      <c r="G138" s="13">
        <v>40</v>
      </c>
      <c r="H138" s="13">
        <v>2</v>
      </c>
      <c r="I138" s="13" t="s">
        <v>62</v>
      </c>
      <c r="J138" s="13">
        <v>2</v>
      </c>
    </row>
    <row r="139" spans="1:10">
      <c r="A139" s="8" t="s">
        <v>101</v>
      </c>
      <c r="B139" s="3" t="s">
        <v>65</v>
      </c>
      <c r="C139" s="13" t="s">
        <v>205</v>
      </c>
      <c r="D139" s="13" t="s">
        <v>62</v>
      </c>
      <c r="E139" s="8" t="s">
        <v>197</v>
      </c>
      <c r="F139" s="13" t="s">
        <v>62</v>
      </c>
      <c r="G139" s="13">
        <v>40</v>
      </c>
      <c r="H139" s="13">
        <v>2</v>
      </c>
      <c r="I139" s="13" t="s">
        <v>62</v>
      </c>
      <c r="J139" s="13">
        <v>2</v>
      </c>
    </row>
    <row r="140" spans="1:10">
      <c r="A140" s="8" t="s">
        <v>102</v>
      </c>
      <c r="B140" s="3" t="s">
        <v>65</v>
      </c>
      <c r="C140" s="13" t="s">
        <v>204</v>
      </c>
      <c r="D140" s="13" t="s">
        <v>62</v>
      </c>
      <c r="E140" s="8" t="s">
        <v>195</v>
      </c>
      <c r="F140" s="13" t="s">
        <v>62</v>
      </c>
      <c r="G140" s="13">
        <v>10</v>
      </c>
      <c r="H140" s="13">
        <v>2</v>
      </c>
      <c r="I140" s="13" t="s">
        <v>62</v>
      </c>
      <c r="J140" s="13">
        <v>2</v>
      </c>
    </row>
    <row r="141" spans="1:10">
      <c r="A141" s="8" t="s">
        <v>103</v>
      </c>
      <c r="B141" s="3" t="s">
        <v>65</v>
      </c>
      <c r="C141" s="13" t="s">
        <v>200</v>
      </c>
      <c r="D141" s="13" t="s">
        <v>62</v>
      </c>
      <c r="E141" s="8" t="s">
        <v>195</v>
      </c>
      <c r="F141" s="13" t="s">
        <v>62</v>
      </c>
      <c r="G141" s="13">
        <v>8</v>
      </c>
      <c r="H141" s="13">
        <v>3</v>
      </c>
      <c r="I141" s="13" t="s">
        <v>62</v>
      </c>
      <c r="J141" s="13">
        <v>3</v>
      </c>
    </row>
    <row r="142" spans="1:10">
      <c r="A142" s="8" t="s">
        <v>104</v>
      </c>
      <c r="B142" s="3" t="s">
        <v>65</v>
      </c>
      <c r="C142" s="13" t="s">
        <v>200</v>
      </c>
      <c r="D142" s="13" t="s">
        <v>62</v>
      </c>
      <c r="E142" s="8" t="s">
        <v>196</v>
      </c>
      <c r="F142" s="13" t="s">
        <v>62</v>
      </c>
      <c r="G142" s="13">
        <v>20</v>
      </c>
      <c r="H142" s="13">
        <v>2</v>
      </c>
      <c r="I142" s="13" t="s">
        <v>62</v>
      </c>
      <c r="J142" s="13">
        <v>2</v>
      </c>
    </row>
    <row r="143" spans="1:10">
      <c r="A143" s="8" t="s">
        <v>105</v>
      </c>
      <c r="B143" s="3" t="s">
        <v>65</v>
      </c>
      <c r="C143" s="13" t="s">
        <v>200</v>
      </c>
      <c r="D143" s="13" t="s">
        <v>62</v>
      </c>
      <c r="E143" s="8" t="s">
        <v>196</v>
      </c>
      <c r="F143" s="13" t="s">
        <v>62</v>
      </c>
      <c r="G143" s="13">
        <v>30</v>
      </c>
      <c r="H143" s="13">
        <v>2</v>
      </c>
      <c r="I143" s="13" t="s">
        <v>62</v>
      </c>
      <c r="J143" s="13">
        <v>2</v>
      </c>
    </row>
    <row r="144" spans="1:10">
      <c r="B144" s="11" t="s">
        <v>234</v>
      </c>
      <c r="J144" s="19">
        <f>SUM(J113:J143)</f>
        <v>73</v>
      </c>
    </row>
    <row r="145" spans="1:10">
      <c r="B145" s="9" t="s">
        <v>212</v>
      </c>
      <c r="H145" s="19">
        <v>803</v>
      </c>
      <c r="I145" s="19">
        <v>119</v>
      </c>
      <c r="J145" s="19">
        <v>922</v>
      </c>
    </row>
    <row r="147" spans="1:10">
      <c r="A147" s="8" t="s">
        <v>230</v>
      </c>
    </row>
    <row r="148" spans="1:10">
      <c r="A148" s="8" t="s">
        <v>229</v>
      </c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Table 2 Separation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 Cat</dc:creator>
  <cp:lastModifiedBy>Vivian Smallwood</cp:lastModifiedBy>
  <dcterms:created xsi:type="dcterms:W3CDTF">2014-10-15T19:35:29Z</dcterms:created>
  <dcterms:modified xsi:type="dcterms:W3CDTF">2016-04-27T20:55:27Z</dcterms:modified>
</cp:coreProperties>
</file>